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１１．コロナ・厚労省\コロナエクセル20210119\"/>
    </mc:Choice>
  </mc:AlternateContent>
  <xr:revisionPtr revIDLastSave="0" documentId="13_ncr:1_{5FF72FAD-A81D-4A17-8D7D-2FC16E15ABFF}" xr6:coauthVersionLast="46" xr6:coauthVersionMax="46" xr10:uidLastSave="{00000000-0000-0000-0000-000000000000}"/>
  <bookViews>
    <workbookView xWindow="-120" yWindow="-120" windowWidth="29040" windowHeight="15840" xr2:uid="{E5BF96CF-C49C-48F6-B3B1-902D097BE791}"/>
  </bookViews>
  <sheets>
    <sheet name="各種病床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I6" i="2"/>
  <c r="J6" i="2"/>
  <c r="K6" i="2"/>
  <c r="L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</calcChain>
</file>

<file path=xl/sharedStrings.xml><?xml version="1.0" encoding="utf-8"?>
<sst xmlns="http://schemas.openxmlformats.org/spreadsheetml/2006/main" count="79" uniqueCount="79">
  <si>
    <r>
      <t>3  厚生労働省　令和元年医療動態施設調査</t>
    </r>
    <r>
      <rPr>
        <sz val="8"/>
        <color rgb="FFFF0000"/>
        <rFont val="游ゴシック"/>
        <family val="3"/>
        <charset val="128"/>
        <scheme val="minor"/>
      </rPr>
      <t>（NEW）</t>
    </r>
    <rPh sb="3" eb="5">
      <t>コウセイ</t>
    </rPh>
    <rPh sb="5" eb="8">
      <t>ロウドウショウ</t>
    </rPh>
    <rPh sb="9" eb="11">
      <t>レイワ</t>
    </rPh>
    <rPh sb="11" eb="13">
      <t>ガンネン</t>
    </rPh>
    <rPh sb="12" eb="13">
      <t>ネン</t>
    </rPh>
    <rPh sb="13" eb="15">
      <t>イリョウ</t>
    </rPh>
    <rPh sb="15" eb="17">
      <t>ドウタイ</t>
    </rPh>
    <rPh sb="17" eb="19">
      <t>シセツ</t>
    </rPh>
    <rPh sb="19" eb="21">
      <t>チョウサ</t>
    </rPh>
    <phoneticPr fontId="1"/>
  </si>
  <si>
    <t>1　厚生労働省　平成30年病床機能報告 (各病院の届出をもとに都道府県毎に集計）     2　厚生労働省　感染症指定医療機関の指定状況（平成31年4月1日現在）感染症病床は（特定感染症指定病床＋第一種感染症指定病床＋第二種感染症指定医療機関の感染症病床）、結核病床は第二種感染症指定医療機関の結核病床</t>
    <rPh sb="2" eb="4">
      <t>コウセイ</t>
    </rPh>
    <rPh sb="4" eb="7">
      <t>ロウドウショウ</t>
    </rPh>
    <rPh sb="8" eb="10">
      <t>ヘイセイ</t>
    </rPh>
    <rPh sb="12" eb="13">
      <t>ネン</t>
    </rPh>
    <rPh sb="13" eb="15">
      <t>ビョウショウ</t>
    </rPh>
    <rPh sb="15" eb="17">
      <t>キノウ</t>
    </rPh>
    <rPh sb="17" eb="19">
      <t>ホウコク</t>
    </rPh>
    <rPh sb="21" eb="24">
      <t>カクビョウイン</t>
    </rPh>
    <rPh sb="25" eb="26">
      <t>トド</t>
    </rPh>
    <rPh sb="26" eb="27">
      <t>デ</t>
    </rPh>
    <rPh sb="31" eb="35">
      <t>トドウフケン</t>
    </rPh>
    <rPh sb="35" eb="36">
      <t>ゴト</t>
    </rPh>
    <rPh sb="37" eb="39">
      <t>シュウケイ</t>
    </rPh>
    <phoneticPr fontId="1"/>
  </si>
  <si>
    <t>出所</t>
    <rPh sb="0" eb="2">
      <t>シュッショ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</si>
  <si>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</si>
  <si>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</si>
  <si>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</si>
  <si>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</si>
  <si>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</si>
  <si>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</si>
  <si>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</si>
  <si>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</si>
  <si>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</si>
  <si>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</si>
  <si>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</si>
  <si>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</si>
  <si>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</si>
  <si>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</si>
  <si>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</si>
  <si>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</si>
  <si>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</si>
  <si>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</si>
  <si>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</si>
  <si>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</si>
  <si>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</si>
  <si>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</si>
  <si>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</si>
  <si>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  <phoneticPr fontId="1"/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</si>
  <si>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</si>
  <si>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</si>
  <si>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</si>
  <si>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</si>
  <si>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</si>
  <si>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</si>
  <si>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</si>
  <si>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</si>
  <si>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</si>
  <si>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</si>
  <si>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</si>
  <si>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</si>
  <si>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</si>
  <si>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</si>
  <si>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</si>
  <si>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</si>
  <si>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</si>
  <si>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</si>
  <si>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</si>
  <si>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</si>
  <si>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</si>
  <si>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</si>
  <si>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</si>
  <si>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12"/>
  </si>
  <si>
    <t>第二種</t>
    <rPh sb="0" eb="3">
      <t>ダイニシュ</t>
    </rPh>
    <phoneticPr fontId="1"/>
  </si>
  <si>
    <t>第一種</t>
    <rPh sb="0" eb="3">
      <t>ダイイッシュ</t>
    </rPh>
    <phoneticPr fontId="1"/>
  </si>
  <si>
    <t>特定</t>
    <rPh sb="0" eb="2">
      <t>トクテイ</t>
    </rPh>
    <phoneticPr fontId="1"/>
  </si>
  <si>
    <r>
      <t xml:space="preserve">療養病床数
</t>
    </r>
    <r>
      <rPr>
        <sz val="6"/>
        <color rgb="FFFF0000"/>
        <rFont val="ＭＳ Ｐゴシック"/>
        <family val="3"/>
        <charset val="128"/>
      </rPr>
      <t>NEW</t>
    </r>
    <phoneticPr fontId="1"/>
  </si>
  <si>
    <t>（参考）
総病床数</t>
    <rPh sb="1" eb="3">
      <t>サンコウ</t>
    </rPh>
    <rPh sb="5" eb="6">
      <t>ソウ</t>
    </rPh>
    <rPh sb="6" eb="9">
      <t>ビョウショウスウ</t>
    </rPh>
    <phoneticPr fontId="17"/>
  </si>
  <si>
    <t>急性期病床数</t>
    <rPh sb="0" eb="3">
      <t>キュウセイキ</t>
    </rPh>
    <rPh sb="3" eb="5">
      <t>ビョウショウ</t>
    </rPh>
    <rPh sb="5" eb="6">
      <t>スウ</t>
    </rPh>
    <phoneticPr fontId="17"/>
  </si>
  <si>
    <t>高度急性期病床数</t>
    <rPh sb="0" eb="2">
      <t>コウド</t>
    </rPh>
    <rPh sb="2" eb="5">
      <t>キュウセイキ</t>
    </rPh>
    <rPh sb="5" eb="7">
      <t>ビョウショウ</t>
    </rPh>
    <rPh sb="7" eb="8">
      <t>スウ</t>
    </rPh>
    <phoneticPr fontId="17"/>
  </si>
  <si>
    <t>PICU</t>
    <phoneticPr fontId="1"/>
  </si>
  <si>
    <t>MFICU</t>
    <phoneticPr fontId="1"/>
  </si>
  <si>
    <t>NICU</t>
    <phoneticPr fontId="1"/>
  </si>
  <si>
    <t>感染症病院数</t>
    <rPh sb="0" eb="3">
      <t>カンセンショウ</t>
    </rPh>
    <rPh sb="3" eb="5">
      <t>ビョウイン</t>
    </rPh>
    <phoneticPr fontId="1"/>
  </si>
  <si>
    <t>結核
病床数</t>
    <rPh sb="0" eb="2">
      <t>ケッカク</t>
    </rPh>
    <phoneticPr fontId="1"/>
  </si>
  <si>
    <t>感染症
病床数</t>
    <rPh sb="0" eb="3">
      <t>カンセンショウ</t>
    </rPh>
    <phoneticPr fontId="1"/>
  </si>
  <si>
    <t>ICU+HCU+SCU
病床数計</t>
    <rPh sb="12" eb="15">
      <t>ビョウショウスウ</t>
    </rPh>
    <rPh sb="15" eb="16">
      <t>ケイ</t>
    </rPh>
    <phoneticPr fontId="1"/>
  </si>
  <si>
    <r>
      <t>病床数</t>
    </r>
    <r>
      <rPr>
        <sz val="8"/>
        <color theme="1"/>
        <rFont val="ＭＳ Ｐゴシック"/>
        <family val="3"/>
        <charset val="128"/>
      </rPr>
      <t>（医療施設調査）</t>
    </r>
    <r>
      <rPr>
        <vertAlign val="superscript"/>
        <sz val="8"/>
        <color theme="1"/>
        <rFont val="ＭＳ Ｐゴシック"/>
        <family val="3"/>
        <charset val="128"/>
      </rPr>
      <t>3</t>
    </r>
    <rPh sb="0" eb="2">
      <t>ビョウショウ</t>
    </rPh>
    <rPh sb="2" eb="3">
      <t>スウ</t>
    </rPh>
    <rPh sb="4" eb="6">
      <t>イリョウ</t>
    </rPh>
    <rPh sb="6" eb="8">
      <t>シセツ</t>
    </rPh>
    <rPh sb="8" eb="10">
      <t>チョウサ</t>
    </rPh>
    <phoneticPr fontId="17"/>
  </si>
  <si>
    <r>
      <t>機能別病床数</t>
    </r>
    <r>
      <rPr>
        <sz val="8"/>
        <color theme="1"/>
        <rFont val="ＭＳ Ｐゴシック"/>
        <family val="3"/>
        <charset val="128"/>
      </rPr>
      <t>（病床機能報告）</t>
    </r>
    <r>
      <rPr>
        <vertAlign val="superscript"/>
        <sz val="8"/>
        <color theme="1"/>
        <rFont val="ＭＳ Ｐゴシック"/>
        <family val="3"/>
        <charset val="128"/>
      </rPr>
      <t>1</t>
    </r>
    <rPh sb="0" eb="2">
      <t>キノウ</t>
    </rPh>
    <rPh sb="2" eb="3">
      <t>ベツ</t>
    </rPh>
    <rPh sb="3" eb="6">
      <t>ビョウショウスウ</t>
    </rPh>
    <rPh sb="7" eb="9">
      <t>ビョウショウ</t>
    </rPh>
    <rPh sb="9" eb="11">
      <t>キノウ</t>
    </rPh>
    <rPh sb="11" eb="13">
      <t>ホウコク</t>
    </rPh>
    <phoneticPr fontId="17"/>
  </si>
  <si>
    <r>
      <t>周産期集中治療室
病床数</t>
    </r>
    <r>
      <rPr>
        <vertAlign val="superscript"/>
        <sz val="10"/>
        <color theme="1"/>
        <rFont val="游ゴシック"/>
        <family val="3"/>
        <charset val="128"/>
        <scheme val="minor"/>
      </rPr>
      <t>1</t>
    </r>
    <rPh sb="0" eb="3">
      <t>シュウサンキ</t>
    </rPh>
    <rPh sb="3" eb="5">
      <t>シュウチュウ</t>
    </rPh>
    <rPh sb="5" eb="7">
      <t>チリョウ</t>
    </rPh>
    <rPh sb="7" eb="8">
      <t>シツ</t>
    </rPh>
    <rPh sb="9" eb="12">
      <t>ビョウショウスウ</t>
    </rPh>
    <phoneticPr fontId="18"/>
  </si>
  <si>
    <r>
      <t>指定病院</t>
    </r>
    <r>
      <rPr>
        <vertAlign val="superscript"/>
        <sz val="10"/>
        <color theme="1"/>
        <rFont val="游ゴシック"/>
        <family val="3"/>
        <charset val="128"/>
        <scheme val="minor"/>
      </rPr>
      <t>2</t>
    </r>
    <rPh sb="0" eb="2">
      <t>シテイ</t>
    </rPh>
    <rPh sb="2" eb="4">
      <t>ビョウイン</t>
    </rPh>
    <phoneticPr fontId="1"/>
  </si>
  <si>
    <r>
      <t>指定病床数</t>
    </r>
    <r>
      <rPr>
        <vertAlign val="superscript"/>
        <sz val="10"/>
        <color theme="1"/>
        <rFont val="ＭＳ Ｐゴシック"/>
        <family val="3"/>
        <charset val="128"/>
      </rPr>
      <t>3</t>
    </r>
    <rPh sb="0" eb="2">
      <t>シテイ</t>
    </rPh>
    <rPh sb="2" eb="4">
      <t>ビョウショウ</t>
    </rPh>
    <rPh sb="4" eb="5">
      <t>スウ</t>
    </rPh>
    <phoneticPr fontId="17"/>
  </si>
  <si>
    <r>
      <t>救命救急室</t>
    </r>
    <r>
      <rPr>
        <vertAlign val="superscript"/>
        <sz val="10"/>
        <color theme="1"/>
        <rFont val="游ゴシック"/>
        <family val="3"/>
        <charset val="128"/>
        <scheme val="minor"/>
      </rPr>
      <t>1</t>
    </r>
    <phoneticPr fontId="1"/>
  </si>
  <si>
    <r>
      <t>集中治療室など病床数</t>
    </r>
    <r>
      <rPr>
        <vertAlign val="superscript"/>
        <sz val="10"/>
        <color theme="1"/>
        <rFont val="游ゴシック"/>
        <family val="3"/>
        <charset val="128"/>
        <scheme val="minor"/>
      </rPr>
      <t>1</t>
    </r>
    <rPh sb="0" eb="2">
      <t>シュウチュウ</t>
    </rPh>
    <rPh sb="2" eb="5">
      <t>チリョウシツ</t>
    </rPh>
    <rPh sb="7" eb="9">
      <t>ビョウショウ</t>
    </rPh>
    <rPh sb="9" eb="10">
      <t>スウ</t>
    </rPh>
    <phoneticPr fontId="18"/>
  </si>
  <si>
    <t>※以下の病床数は、現在、医療機関が有する病床数であり、利用可能な病床数（病床数－（既に利用されている病床数））ではないことにご留意ください。</t>
    <rPh sb="1" eb="3">
      <t>イカ</t>
    </rPh>
    <rPh sb="4" eb="7">
      <t>ビョウショウスウ</t>
    </rPh>
    <rPh sb="9" eb="11">
      <t>ゲンザイ</t>
    </rPh>
    <rPh sb="12" eb="14">
      <t>イリョウ</t>
    </rPh>
    <rPh sb="14" eb="16">
      <t>キカン</t>
    </rPh>
    <rPh sb="17" eb="18">
      <t>ユウ</t>
    </rPh>
    <rPh sb="20" eb="23">
      <t>ビョウショウスウ</t>
    </rPh>
    <rPh sb="27" eb="29">
      <t>リヨウ</t>
    </rPh>
    <rPh sb="29" eb="31">
      <t>カノウ</t>
    </rPh>
    <rPh sb="32" eb="35">
      <t>ビョウショウスウ</t>
    </rPh>
    <rPh sb="36" eb="39">
      <t>ビョウショウスウ</t>
    </rPh>
    <rPh sb="41" eb="42">
      <t>スデ</t>
    </rPh>
    <rPh sb="43" eb="45">
      <t>リヨウ</t>
    </rPh>
    <rPh sb="50" eb="52">
      <t>ビョウショウ</t>
    </rPh>
    <rPh sb="52" eb="53">
      <t>スウ</t>
    </rPh>
    <rPh sb="63" eb="65">
      <t>リュウイ</t>
    </rPh>
    <phoneticPr fontId="1"/>
  </si>
  <si>
    <t>日医総研 WP443 Appendix 1-1  各種病床数（都道府県別）</t>
    <rPh sb="25" eb="27">
      <t>カクシュ</t>
    </rPh>
    <rPh sb="27" eb="30">
      <t>ビョウショウスウ</t>
    </rPh>
    <rPh sb="31" eb="35">
      <t>トドウフケン</t>
    </rPh>
    <rPh sb="35" eb="36">
      <t>ベツ</t>
    </rPh>
    <phoneticPr fontId="1"/>
  </si>
  <si>
    <r>
      <t xml:space="preserve">一般病床数
</t>
    </r>
    <r>
      <rPr>
        <sz val="9"/>
        <color rgb="FFFF0000"/>
        <rFont val="ＭＳ Ｐゴシック"/>
        <family val="3"/>
        <charset val="128"/>
      </rPr>
      <t>（病院規模別・公民別はAppendix1-2参照）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6"/>
        <color rgb="FFFF0000"/>
        <rFont val="ＭＳ Ｐゴシック"/>
        <family val="3"/>
        <charset val="128"/>
      </rPr>
      <t>NEW</t>
    </r>
    <rPh sb="7" eb="9">
      <t>ビョウイン</t>
    </rPh>
    <rPh sb="9" eb="12">
      <t>キボベツ</t>
    </rPh>
    <rPh sb="13" eb="15">
      <t>コウミン</t>
    </rPh>
    <rPh sb="15" eb="16">
      <t>ベツ</t>
    </rPh>
    <rPh sb="28" eb="30">
      <t>サンショウ</t>
    </rPh>
    <phoneticPr fontId="1"/>
  </si>
  <si>
    <r>
      <t>HCU</t>
    </r>
    <r>
      <rPr>
        <sz val="6"/>
        <color theme="1"/>
        <rFont val="游ゴシック"/>
        <family val="3"/>
        <charset val="128"/>
        <scheme val="minor"/>
      </rPr>
      <t>（High Care Unit)　</t>
    </r>
    <r>
      <rPr>
        <sz val="10"/>
        <color theme="1"/>
        <rFont val="游ゴシック"/>
        <family val="3"/>
        <charset val="128"/>
        <scheme val="minor"/>
      </rPr>
      <t>病床数</t>
    </r>
    <rPh sb="20" eb="22">
      <t>ビョウショウ</t>
    </rPh>
    <rPh sb="22" eb="23">
      <t>スウ</t>
    </rPh>
    <phoneticPr fontId="1"/>
  </si>
  <si>
    <r>
      <t>SCU</t>
    </r>
    <r>
      <rPr>
        <sz val="6"/>
        <color theme="1"/>
        <rFont val="游ゴシック"/>
        <family val="3"/>
        <charset val="128"/>
        <scheme val="minor"/>
      </rPr>
      <t>(Stroke Care Unit)　</t>
    </r>
    <r>
      <rPr>
        <sz val="10"/>
        <color theme="1"/>
        <rFont val="游ゴシック"/>
        <family val="3"/>
        <charset val="128"/>
        <scheme val="minor"/>
      </rPr>
      <t>病床数</t>
    </r>
    <rPh sb="22" eb="25">
      <t>ビョウショウスウ</t>
    </rPh>
    <phoneticPr fontId="1"/>
  </si>
  <si>
    <t>ICU病床数</t>
    <rPh sb="3" eb="6">
      <t>ビョウショウスウ</t>
    </rPh>
    <phoneticPr fontId="18"/>
  </si>
  <si>
    <t>救命救急病床数</t>
    <rPh sb="0" eb="2">
      <t>キュウメイ</t>
    </rPh>
    <rPh sb="2" eb="4">
      <t>キュウキュウ</t>
    </rPh>
    <rPh sb="4" eb="6">
      <t>ビョウショウ</t>
    </rPh>
    <rPh sb="6" eb="7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</si>
</sst>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_);[Red]\(#,##0\)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8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vertAlign val="superscript"/>
      <sz val="8"/>
      <color theme="1"/>
      <name val="ＭＳ Ｐゴシック"/>
      <family val="3"/>
      <charset val="128"/>
    </font>
    <font>
      <vertAlign val="superscript"/>
      <sz val="10"/>
      <color theme="1"/>
      <name val="游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/>
  </cellStyleXfs>
  <cellXfs count="13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/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left" vertical="center"/>
    </xf>
    <xf numFmtId="38" fontId="7" fillId="0" borderId="0" xfId="1" applyFont="1" applyFill="1" applyBorder="1" applyAlignment="1">
      <alignment horizontal="right" vertical="center" wrapText="1"/>
    </xf>
    <xf numFmtId="38" fontId="7" fillId="0" borderId="0" xfId="1" applyFont="1" applyFill="1" applyBorder="1" applyProtection="1">
      <alignment vertical="center"/>
    </xf>
    <xf numFmtId="0" fontId="8" fillId="0" borderId="0" xfId="0" applyFont="1" applyAlignment="1"/>
    <xf numFmtId="0" fontId="3" fillId="0" borderId="0" xfId="0" applyFont="1" applyAlignment="1">
      <alignment horizontal="left"/>
    </xf>
    <xf numFmtId="38" fontId="9" fillId="0" borderId="1" xfId="1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177" fontId="11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38" fontId="9" fillId="0" borderId="9" xfId="1" applyFont="1" applyFill="1" applyBorder="1" applyAlignment="1">
      <alignment horizontal="center" vertical="center" wrapText="1"/>
    </xf>
    <xf numFmtId="38" fontId="9" fillId="0" borderId="10" xfId="1" applyFont="1" applyFill="1" applyBorder="1" applyAlignment="1">
      <alignment horizontal="center" vertical="center" wrapText="1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2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177" fontId="10" fillId="0" borderId="14" xfId="0" applyNumberFormat="1" applyFont="1" applyBorder="1" applyAlignment="1">
      <alignment horizontal="center" vertical="center" wrapText="1"/>
    </xf>
    <xf numFmtId="177" fontId="11" fillId="0" borderId="1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38" fontId="10" fillId="0" borderId="12" xfId="1" applyFont="1" applyFill="1" applyBorder="1" applyAlignment="1">
      <alignment horizontal="center" vertical="center"/>
    </xf>
    <xf numFmtId="38" fontId="9" fillId="2" borderId="9" xfId="1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horizontal="center" vertical="center" wrapText="1"/>
    </xf>
    <xf numFmtId="38" fontId="9" fillId="2" borderId="11" xfId="1" applyFont="1" applyFill="1" applyBorder="1" applyAlignment="1" applyProtection="1">
      <alignment horizontal="center" vertical="center"/>
    </xf>
    <xf numFmtId="38" fontId="9" fillId="2" borderId="12" xfId="1" applyFont="1" applyFill="1" applyBorder="1" applyAlignment="1" applyProtection="1">
      <alignment horizontal="center" vertical="center"/>
    </xf>
    <xf numFmtId="38" fontId="9" fillId="2" borderId="10" xfId="1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 vertical="center" wrapText="1"/>
    </xf>
    <xf numFmtId="177" fontId="10" fillId="2" borderId="12" xfId="0" applyNumberFormat="1" applyFont="1" applyFill="1" applyBorder="1" applyAlignment="1">
      <alignment horizontal="center" vertical="center" wrapText="1"/>
    </xf>
    <xf numFmtId="177" fontId="10" fillId="2" borderId="14" xfId="0" applyNumberFormat="1" applyFont="1" applyFill="1" applyBorder="1" applyAlignment="1">
      <alignment horizontal="center" vertical="center" wrapText="1"/>
    </xf>
    <xf numFmtId="38" fontId="10" fillId="2" borderId="9" xfId="1" applyFont="1" applyFill="1" applyBorder="1" applyAlignment="1">
      <alignment horizontal="center" vertical="center"/>
    </xf>
    <xf numFmtId="38" fontId="10" fillId="2" borderId="12" xfId="1" applyFont="1" applyFill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38" fontId="9" fillId="0" borderId="16" xfId="1" applyFont="1" applyFill="1" applyBorder="1" applyAlignment="1">
      <alignment horizontal="center" vertical="center" wrapText="1"/>
    </xf>
    <xf numFmtId="38" fontId="9" fillId="0" borderId="17" xfId="1" applyFont="1" applyFill="1" applyBorder="1" applyAlignment="1">
      <alignment horizontal="center" vertical="center" wrapText="1"/>
    </xf>
    <xf numFmtId="38" fontId="9" fillId="0" borderId="18" xfId="1" applyFont="1" applyFill="1" applyBorder="1" applyAlignment="1" applyProtection="1">
      <alignment horizontal="center" vertical="center"/>
    </xf>
    <xf numFmtId="38" fontId="9" fillId="0" borderId="19" xfId="1" applyFont="1" applyFill="1" applyBorder="1" applyAlignment="1" applyProtection="1">
      <alignment horizontal="center" vertical="center"/>
    </xf>
    <xf numFmtId="38" fontId="9" fillId="0" borderId="17" xfId="1" applyFont="1" applyFill="1" applyBorder="1" applyAlignment="1" applyProtection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 wrapText="1"/>
    </xf>
    <xf numFmtId="177" fontId="10" fillId="0" borderId="19" xfId="0" applyNumberFormat="1" applyFont="1" applyBorder="1" applyAlignment="1">
      <alignment horizontal="center" vertical="center" wrapText="1"/>
    </xf>
    <xf numFmtId="177" fontId="10" fillId="0" borderId="22" xfId="0" applyNumberFormat="1" applyFont="1" applyBorder="1" applyAlignment="1">
      <alignment horizontal="center" vertical="center" wrapText="1"/>
    </xf>
    <xf numFmtId="177" fontId="11" fillId="0" borderId="23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4" fillId="0" borderId="0" xfId="0" applyFont="1" applyAlignment="1"/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24" xfId="0" applyFont="1" applyBorder="1">
      <alignment vertical="center"/>
    </xf>
    <xf numFmtId="38" fontId="28" fillId="0" borderId="25" xfId="1" applyFont="1" applyFill="1" applyBorder="1" applyAlignment="1">
      <alignment horizontal="center" vertical="center"/>
    </xf>
    <xf numFmtId="38" fontId="28" fillId="0" borderId="27" xfId="1" applyFont="1" applyFill="1" applyBorder="1" applyAlignment="1">
      <alignment horizontal="center" vertical="center"/>
    </xf>
    <xf numFmtId="38" fontId="28" fillId="0" borderId="24" xfId="1" applyFont="1" applyFill="1" applyBorder="1" applyAlignment="1">
      <alignment horizontal="center" vertical="center"/>
    </xf>
    <xf numFmtId="177" fontId="28" fillId="0" borderId="28" xfId="0" applyNumberFormat="1" applyFont="1" applyBorder="1" applyAlignment="1">
      <alignment horizontal="center" vertical="center" wrapText="1"/>
    </xf>
    <xf numFmtId="177" fontId="28" fillId="0" borderId="29" xfId="0" applyNumberFormat="1" applyFont="1" applyBorder="1" applyAlignment="1">
      <alignment horizontal="center" vertical="center" wrapText="1"/>
    </xf>
    <xf numFmtId="177" fontId="28" fillId="0" borderId="27" xfId="0" applyNumberFormat="1" applyFont="1" applyBorder="1" applyAlignment="1">
      <alignment horizontal="center" vertical="center" wrapText="1"/>
    </xf>
    <xf numFmtId="177" fontId="28" fillId="0" borderId="26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38" fontId="28" fillId="0" borderId="26" xfId="1" applyFont="1" applyFill="1" applyBorder="1" applyAlignment="1">
      <alignment horizontal="center" vertical="center"/>
    </xf>
    <xf numFmtId="38" fontId="28" fillId="0" borderId="24" xfId="1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78" fontId="13" fillId="0" borderId="25" xfId="2" applyNumberFormat="1" applyFont="1" applyBorder="1" applyAlignment="1">
      <alignment horizontal="center" vertical="center" wrapText="1"/>
    </xf>
    <xf numFmtId="178" fontId="13" fillId="0" borderId="26" xfId="2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78" fontId="13" fillId="0" borderId="39" xfId="2" applyNumberFormat="1" applyFont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8" fontId="28" fillId="2" borderId="25" xfId="1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総合評価 (2)" xfId="2" xr:uid="{801BB490-23F5-4009-9D5B-5A9EEE361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AAC0-6493-4DF5-A56C-E24DC7AD48FE}">
  <sheetPr>
    <pageSetUpPr fitToPage="1"/>
  </sheetPr>
  <dimension ref="A1:T59"/>
  <sheetViews>
    <sheetView showGridLines="0" tabSelected="1" zoomScaleNormal="100" workbookViewId="0">
      <selection activeCell="D20" sqref="D20"/>
    </sheetView>
  </sheetViews>
  <sheetFormatPr defaultRowHeight="18.75" x14ac:dyDescent="0.4"/>
  <cols>
    <col min="1" max="1" width="4.25" customWidth="1"/>
    <col min="2" max="2" width="11.375" customWidth="1"/>
    <col min="3" max="7" width="14.375" style="2" customWidth="1"/>
    <col min="8" max="9" width="11.5" style="1" customWidth="1"/>
    <col min="10" max="15" width="7.625" style="2" customWidth="1"/>
    <col min="16" max="18" width="14.375" customWidth="1"/>
    <col min="19" max="20" width="14.375" style="1" customWidth="1"/>
  </cols>
  <sheetData>
    <row r="1" spans="1:20" ht="25.5" customHeight="1" x14ac:dyDescent="0.4">
      <c r="A1" s="76" t="s">
        <v>73</v>
      </c>
    </row>
    <row r="2" spans="1:20" ht="20.25" customHeight="1" thickBot="1" x14ac:dyDescent="0.45">
      <c r="B2" s="75" t="s">
        <v>72</v>
      </c>
    </row>
    <row r="3" spans="1:20" ht="33.75" customHeight="1" thickBot="1" x14ac:dyDescent="0.45">
      <c r="B3" s="116"/>
      <c r="C3" s="119" t="s">
        <v>71</v>
      </c>
      <c r="D3" s="92"/>
      <c r="E3" s="92"/>
      <c r="F3" s="92"/>
      <c r="G3" s="74" t="s">
        <v>70</v>
      </c>
      <c r="H3" s="97" t="s">
        <v>69</v>
      </c>
      <c r="I3" s="120"/>
      <c r="J3" s="119" t="s">
        <v>68</v>
      </c>
      <c r="K3" s="92"/>
      <c r="L3" s="93"/>
      <c r="M3" s="91" t="s">
        <v>67</v>
      </c>
      <c r="N3" s="92"/>
      <c r="O3" s="93"/>
      <c r="P3" s="94" t="s">
        <v>66</v>
      </c>
      <c r="Q3" s="95"/>
      <c r="R3" s="96"/>
      <c r="S3" s="97" t="s">
        <v>65</v>
      </c>
      <c r="T3" s="98"/>
    </row>
    <row r="4" spans="1:20" ht="15" customHeight="1" x14ac:dyDescent="0.4">
      <c r="B4" s="117"/>
      <c r="C4" s="121" t="s">
        <v>77</v>
      </c>
      <c r="D4" s="123" t="s">
        <v>75</v>
      </c>
      <c r="E4" s="123" t="s">
        <v>76</v>
      </c>
      <c r="F4" s="123" t="s">
        <v>64</v>
      </c>
      <c r="G4" s="125" t="s">
        <v>78</v>
      </c>
      <c r="H4" s="101" t="s">
        <v>63</v>
      </c>
      <c r="I4" s="114" t="s">
        <v>62</v>
      </c>
      <c r="J4" s="105" t="s">
        <v>61</v>
      </c>
      <c r="K4" s="106"/>
      <c r="L4" s="107"/>
      <c r="M4" s="108" t="s">
        <v>60</v>
      </c>
      <c r="N4" s="110" t="s">
        <v>59</v>
      </c>
      <c r="O4" s="112" t="s">
        <v>58</v>
      </c>
      <c r="P4" s="101" t="s">
        <v>57</v>
      </c>
      <c r="Q4" s="89" t="s">
        <v>56</v>
      </c>
      <c r="R4" s="99" t="s">
        <v>55</v>
      </c>
      <c r="S4" s="128" t="s">
        <v>74</v>
      </c>
      <c r="T4" s="103" t="s">
        <v>54</v>
      </c>
    </row>
    <row r="5" spans="1:20" ht="30.75" customHeight="1" thickBot="1" x14ac:dyDescent="0.45">
      <c r="B5" s="118"/>
      <c r="C5" s="122"/>
      <c r="D5" s="124"/>
      <c r="E5" s="124"/>
      <c r="F5" s="124"/>
      <c r="G5" s="126"/>
      <c r="H5" s="102"/>
      <c r="I5" s="115"/>
      <c r="J5" s="73" t="s">
        <v>53</v>
      </c>
      <c r="K5" s="72" t="s">
        <v>52</v>
      </c>
      <c r="L5" s="71" t="s">
        <v>51</v>
      </c>
      <c r="M5" s="109"/>
      <c r="N5" s="111"/>
      <c r="O5" s="113"/>
      <c r="P5" s="102"/>
      <c r="Q5" s="90"/>
      <c r="R5" s="100"/>
      <c r="S5" s="129"/>
      <c r="T5" s="104"/>
    </row>
    <row r="6" spans="1:20" s="77" customFormat="1" ht="20.25" customHeight="1" thickBot="1" x14ac:dyDescent="0.45">
      <c r="B6" s="78" t="s">
        <v>50</v>
      </c>
      <c r="C6" s="79">
        <v>5861</v>
      </c>
      <c r="D6" s="80">
        <v>5455</v>
      </c>
      <c r="E6" s="80">
        <v>1368</v>
      </c>
      <c r="F6" s="80">
        <v>12684</v>
      </c>
      <c r="G6" s="81">
        <v>6309</v>
      </c>
      <c r="H6" s="82">
        <f>SUM(H7:H53)</f>
        <v>1871</v>
      </c>
      <c r="I6" s="83">
        <f>SUM(I7:I53)</f>
        <v>3502</v>
      </c>
      <c r="J6" s="82">
        <f>SUM(J7:J53)</f>
        <v>4</v>
      </c>
      <c r="K6" s="84">
        <f>SUM(K7:K53)</f>
        <v>55</v>
      </c>
      <c r="L6" s="85">
        <f>SUM(L7:L53)</f>
        <v>351</v>
      </c>
      <c r="M6" s="79">
        <v>1818</v>
      </c>
      <c r="N6" s="80">
        <v>2411</v>
      </c>
      <c r="O6" s="86">
        <v>145</v>
      </c>
      <c r="P6" s="79">
        <v>159612</v>
      </c>
      <c r="Q6" s="80">
        <v>571465</v>
      </c>
      <c r="R6" s="87">
        <v>1291730</v>
      </c>
      <c r="S6" s="127">
        <v>887847</v>
      </c>
      <c r="T6" s="88">
        <v>308444</v>
      </c>
    </row>
    <row r="7" spans="1:20" x14ac:dyDescent="0.4">
      <c r="B7" s="70" t="s">
        <v>49</v>
      </c>
      <c r="C7" s="63">
        <v>246</v>
      </c>
      <c r="D7" s="63">
        <v>169</v>
      </c>
      <c r="E7" s="63">
        <v>120</v>
      </c>
      <c r="F7" s="63">
        <f t="shared" ref="F7:F53" si="0">SUM(C7:E7)</f>
        <v>535</v>
      </c>
      <c r="G7" s="69">
        <v>285</v>
      </c>
      <c r="H7" s="64">
        <v>94</v>
      </c>
      <c r="I7" s="68">
        <v>153</v>
      </c>
      <c r="J7" s="67">
        <v>0</v>
      </c>
      <c r="K7" s="66">
        <v>1</v>
      </c>
      <c r="L7" s="65">
        <v>24</v>
      </c>
      <c r="M7" s="64">
        <v>87</v>
      </c>
      <c r="N7" s="63">
        <v>65</v>
      </c>
      <c r="O7" s="62">
        <v>0</v>
      </c>
      <c r="P7" s="61">
        <v>5823</v>
      </c>
      <c r="Q7" s="60">
        <v>36803</v>
      </c>
      <c r="R7" s="59">
        <v>79051</v>
      </c>
      <c r="S7" s="58">
        <v>52364</v>
      </c>
      <c r="T7" s="57">
        <v>20872</v>
      </c>
    </row>
    <row r="8" spans="1:20" x14ac:dyDescent="0.4">
      <c r="B8" s="41" t="s">
        <v>48</v>
      </c>
      <c r="C8" s="34">
        <v>38</v>
      </c>
      <c r="D8" s="34">
        <v>34</v>
      </c>
      <c r="E8" s="34">
        <v>6</v>
      </c>
      <c r="F8" s="34">
        <f t="shared" si="0"/>
        <v>78</v>
      </c>
      <c r="G8" s="40">
        <v>46</v>
      </c>
      <c r="H8" s="35">
        <v>29</v>
      </c>
      <c r="I8" s="39">
        <v>33</v>
      </c>
      <c r="J8" s="38">
        <v>0</v>
      </c>
      <c r="K8" s="37">
        <v>1</v>
      </c>
      <c r="L8" s="36">
        <v>6</v>
      </c>
      <c r="M8" s="35">
        <v>15</v>
      </c>
      <c r="N8" s="34">
        <v>24</v>
      </c>
      <c r="O8" s="33">
        <v>0</v>
      </c>
      <c r="P8" s="32">
        <v>1352</v>
      </c>
      <c r="Q8" s="31">
        <v>7245</v>
      </c>
      <c r="R8" s="30">
        <v>14618</v>
      </c>
      <c r="S8" s="29">
        <v>10064</v>
      </c>
      <c r="T8" s="28">
        <v>2638</v>
      </c>
    </row>
    <row r="9" spans="1:20" x14ac:dyDescent="0.4">
      <c r="B9" s="41" t="s">
        <v>47</v>
      </c>
      <c r="C9" s="34">
        <v>34</v>
      </c>
      <c r="D9" s="34">
        <v>26</v>
      </c>
      <c r="E9" s="34">
        <v>0</v>
      </c>
      <c r="F9" s="34">
        <f t="shared" si="0"/>
        <v>60</v>
      </c>
      <c r="G9" s="40">
        <v>56</v>
      </c>
      <c r="H9" s="35">
        <v>38</v>
      </c>
      <c r="I9" s="39">
        <v>91</v>
      </c>
      <c r="J9" s="38">
        <v>0</v>
      </c>
      <c r="K9" s="37">
        <v>1</v>
      </c>
      <c r="L9" s="36">
        <v>9</v>
      </c>
      <c r="M9" s="35">
        <v>0</v>
      </c>
      <c r="N9" s="34">
        <v>30</v>
      </c>
      <c r="O9" s="33">
        <v>0</v>
      </c>
      <c r="P9" s="32">
        <v>1390</v>
      </c>
      <c r="Q9" s="31">
        <v>6080</v>
      </c>
      <c r="R9" s="30">
        <v>13596</v>
      </c>
      <c r="S9" s="29">
        <v>9071</v>
      </c>
      <c r="T9" s="28">
        <v>2280</v>
      </c>
    </row>
    <row r="10" spans="1:20" x14ac:dyDescent="0.4">
      <c r="B10" s="41" t="s">
        <v>46</v>
      </c>
      <c r="C10" s="34">
        <v>101</v>
      </c>
      <c r="D10" s="34">
        <v>58</v>
      </c>
      <c r="E10" s="34">
        <v>12</v>
      </c>
      <c r="F10" s="34">
        <f t="shared" si="0"/>
        <v>171</v>
      </c>
      <c r="G10" s="40">
        <v>122</v>
      </c>
      <c r="H10" s="35">
        <v>29</v>
      </c>
      <c r="I10" s="39">
        <v>28</v>
      </c>
      <c r="J10" s="38">
        <v>0</v>
      </c>
      <c r="K10" s="37">
        <v>1</v>
      </c>
      <c r="L10" s="36">
        <v>6</v>
      </c>
      <c r="M10" s="35">
        <v>15</v>
      </c>
      <c r="N10" s="34">
        <v>57</v>
      </c>
      <c r="O10" s="33">
        <v>0</v>
      </c>
      <c r="P10" s="32">
        <v>2463</v>
      </c>
      <c r="Q10" s="31">
        <v>11072</v>
      </c>
      <c r="R10" s="30">
        <v>20684</v>
      </c>
      <c r="S10" s="29">
        <v>15563</v>
      </c>
      <c r="T10" s="28">
        <v>3431</v>
      </c>
    </row>
    <row r="11" spans="1:20" x14ac:dyDescent="0.4">
      <c r="B11" s="41" t="s">
        <v>45</v>
      </c>
      <c r="C11" s="34">
        <v>30</v>
      </c>
      <c r="D11" s="34">
        <v>40</v>
      </c>
      <c r="E11" s="34">
        <v>12</v>
      </c>
      <c r="F11" s="34">
        <f t="shared" si="0"/>
        <v>82</v>
      </c>
      <c r="G11" s="40">
        <v>30</v>
      </c>
      <c r="H11" s="35">
        <v>32</v>
      </c>
      <c r="I11" s="39">
        <v>44</v>
      </c>
      <c r="J11" s="38">
        <v>0</v>
      </c>
      <c r="K11" s="37">
        <v>1</v>
      </c>
      <c r="L11" s="36">
        <v>9</v>
      </c>
      <c r="M11" s="35">
        <v>6</v>
      </c>
      <c r="N11" s="34">
        <v>12</v>
      </c>
      <c r="O11" s="33">
        <v>0</v>
      </c>
      <c r="P11" s="32">
        <v>729</v>
      </c>
      <c r="Q11" s="31">
        <v>5927</v>
      </c>
      <c r="R11" s="30">
        <v>11484</v>
      </c>
      <c r="S11" s="29">
        <v>8626</v>
      </c>
      <c r="T11" s="28">
        <v>2035</v>
      </c>
    </row>
    <row r="12" spans="1:20" x14ac:dyDescent="0.4">
      <c r="B12" s="41" t="s">
        <v>44</v>
      </c>
      <c r="C12" s="34">
        <v>31</v>
      </c>
      <c r="D12" s="34">
        <v>45</v>
      </c>
      <c r="E12" s="34">
        <v>0</v>
      </c>
      <c r="F12" s="34">
        <f t="shared" si="0"/>
        <v>76</v>
      </c>
      <c r="G12" s="40">
        <v>62</v>
      </c>
      <c r="H12" s="35">
        <v>18</v>
      </c>
      <c r="I12" s="39">
        <v>0</v>
      </c>
      <c r="J12" s="38">
        <v>0</v>
      </c>
      <c r="K12" s="37">
        <v>1</v>
      </c>
      <c r="L12" s="36">
        <v>4</v>
      </c>
      <c r="M12" s="35">
        <v>20</v>
      </c>
      <c r="N12" s="34">
        <v>15</v>
      </c>
      <c r="O12" s="33">
        <v>0</v>
      </c>
      <c r="P12" s="32">
        <v>1322</v>
      </c>
      <c r="Q12" s="31">
        <v>5286</v>
      </c>
      <c r="R12" s="30">
        <v>11431</v>
      </c>
      <c r="S12" s="29">
        <v>8653</v>
      </c>
      <c r="T12" s="28">
        <v>2068</v>
      </c>
    </row>
    <row r="13" spans="1:20" x14ac:dyDescent="0.4">
      <c r="B13" s="41" t="s">
        <v>43</v>
      </c>
      <c r="C13" s="34">
        <v>97</v>
      </c>
      <c r="D13" s="34">
        <v>67</v>
      </c>
      <c r="E13" s="34">
        <v>12</v>
      </c>
      <c r="F13" s="34">
        <f t="shared" si="0"/>
        <v>176</v>
      </c>
      <c r="G13" s="40">
        <v>81</v>
      </c>
      <c r="H13" s="35">
        <v>36</v>
      </c>
      <c r="I13" s="39">
        <v>65</v>
      </c>
      <c r="J13" s="38">
        <v>0</v>
      </c>
      <c r="K13" s="37">
        <v>1</v>
      </c>
      <c r="L13" s="36">
        <v>5</v>
      </c>
      <c r="M13" s="35">
        <v>30</v>
      </c>
      <c r="N13" s="34">
        <v>24</v>
      </c>
      <c r="O13" s="33">
        <v>0</v>
      </c>
      <c r="P13" s="32">
        <v>967</v>
      </c>
      <c r="Q13" s="31">
        <v>11584</v>
      </c>
      <c r="R13" s="30">
        <v>19713</v>
      </c>
      <c r="S13" s="29">
        <v>14943</v>
      </c>
      <c r="T13" s="28">
        <v>3144</v>
      </c>
    </row>
    <row r="14" spans="1:20" x14ac:dyDescent="0.4">
      <c r="B14" s="41" t="s">
        <v>42</v>
      </c>
      <c r="C14" s="34">
        <v>116</v>
      </c>
      <c r="D14" s="34">
        <v>111</v>
      </c>
      <c r="E14" s="34">
        <v>0</v>
      </c>
      <c r="F14" s="34">
        <f t="shared" si="0"/>
        <v>227</v>
      </c>
      <c r="G14" s="40">
        <v>82</v>
      </c>
      <c r="H14" s="35">
        <v>48</v>
      </c>
      <c r="I14" s="39">
        <v>66</v>
      </c>
      <c r="J14" s="38">
        <v>0</v>
      </c>
      <c r="K14" s="37">
        <v>1</v>
      </c>
      <c r="L14" s="36">
        <v>11</v>
      </c>
      <c r="M14" s="35">
        <v>0</v>
      </c>
      <c r="N14" s="34">
        <v>60</v>
      </c>
      <c r="O14" s="33">
        <v>0</v>
      </c>
      <c r="P14" s="32">
        <v>1827</v>
      </c>
      <c r="Q14" s="31">
        <v>12715</v>
      </c>
      <c r="R14" s="30">
        <v>24189</v>
      </c>
      <c r="S14" s="29">
        <v>17913</v>
      </c>
      <c r="T14" s="28">
        <v>5570</v>
      </c>
    </row>
    <row r="15" spans="1:20" x14ac:dyDescent="0.4">
      <c r="B15" s="41" t="s">
        <v>41</v>
      </c>
      <c r="C15" s="34">
        <v>74</v>
      </c>
      <c r="D15" s="34">
        <v>43</v>
      </c>
      <c r="E15" s="34">
        <v>3</v>
      </c>
      <c r="F15" s="34">
        <f t="shared" si="0"/>
        <v>120</v>
      </c>
      <c r="G15" s="40">
        <v>118</v>
      </c>
      <c r="H15" s="35">
        <v>31</v>
      </c>
      <c r="I15" s="39">
        <v>45</v>
      </c>
      <c r="J15" s="38">
        <v>0</v>
      </c>
      <c r="K15" s="37">
        <v>1</v>
      </c>
      <c r="L15" s="36">
        <v>6</v>
      </c>
      <c r="M15" s="35">
        <v>32</v>
      </c>
      <c r="N15" s="34">
        <v>46</v>
      </c>
      <c r="O15" s="33">
        <v>0</v>
      </c>
      <c r="P15" s="32">
        <v>3024</v>
      </c>
      <c r="Q15" s="31">
        <v>7921</v>
      </c>
      <c r="R15" s="30">
        <v>17894</v>
      </c>
      <c r="S15" s="29">
        <v>11812</v>
      </c>
      <c r="T15" s="28">
        <v>4094</v>
      </c>
    </row>
    <row r="16" spans="1:20" x14ac:dyDescent="0.4">
      <c r="B16" s="41" t="s">
        <v>40</v>
      </c>
      <c r="C16" s="34">
        <v>75</v>
      </c>
      <c r="D16" s="34">
        <v>80</v>
      </c>
      <c r="E16" s="34">
        <v>27</v>
      </c>
      <c r="F16" s="34">
        <f t="shared" si="0"/>
        <v>182</v>
      </c>
      <c r="G16" s="40">
        <v>84</v>
      </c>
      <c r="H16" s="35">
        <v>52</v>
      </c>
      <c r="I16" s="39">
        <v>4</v>
      </c>
      <c r="J16" s="38">
        <v>0</v>
      </c>
      <c r="K16" s="37">
        <v>1</v>
      </c>
      <c r="L16" s="36">
        <v>11</v>
      </c>
      <c r="M16" s="35">
        <v>42</v>
      </c>
      <c r="N16" s="34">
        <v>0</v>
      </c>
      <c r="O16" s="33">
        <v>0</v>
      </c>
      <c r="P16" s="32">
        <v>1888</v>
      </c>
      <c r="Q16" s="31">
        <v>9650</v>
      </c>
      <c r="R16" s="30">
        <v>20137</v>
      </c>
      <c r="S16" s="29">
        <v>14453</v>
      </c>
      <c r="T16" s="28">
        <v>4289</v>
      </c>
    </row>
    <row r="17" spans="2:20" x14ac:dyDescent="0.4">
      <c r="B17" s="41" t="s">
        <v>39</v>
      </c>
      <c r="C17" s="34">
        <v>236</v>
      </c>
      <c r="D17" s="34">
        <v>357</v>
      </c>
      <c r="E17" s="34">
        <v>45</v>
      </c>
      <c r="F17" s="34">
        <f t="shared" si="0"/>
        <v>638</v>
      </c>
      <c r="G17" s="40">
        <v>216</v>
      </c>
      <c r="H17" s="35">
        <v>70</v>
      </c>
      <c r="I17" s="39">
        <v>80</v>
      </c>
      <c r="J17" s="38">
        <v>0</v>
      </c>
      <c r="K17" s="37">
        <v>2</v>
      </c>
      <c r="L17" s="36">
        <v>10</v>
      </c>
      <c r="M17" s="35">
        <v>93</v>
      </c>
      <c r="N17" s="34">
        <v>132</v>
      </c>
      <c r="O17" s="33">
        <v>16</v>
      </c>
      <c r="P17" s="32">
        <v>6014</v>
      </c>
      <c r="Q17" s="31">
        <v>25079</v>
      </c>
      <c r="R17" s="30">
        <v>50552</v>
      </c>
      <c r="S17" s="29">
        <v>37394</v>
      </c>
      <c r="T17" s="28">
        <v>11330</v>
      </c>
    </row>
    <row r="18" spans="2:20" x14ac:dyDescent="0.4">
      <c r="B18" s="41" t="s">
        <v>38</v>
      </c>
      <c r="C18" s="34">
        <v>291</v>
      </c>
      <c r="D18" s="34">
        <v>230</v>
      </c>
      <c r="E18" s="34">
        <v>86</v>
      </c>
      <c r="F18" s="34">
        <f t="shared" si="0"/>
        <v>607</v>
      </c>
      <c r="G18" s="40">
        <v>298</v>
      </c>
      <c r="H18" s="35">
        <v>58</v>
      </c>
      <c r="I18" s="39">
        <v>73</v>
      </c>
      <c r="J18" s="38">
        <v>1</v>
      </c>
      <c r="K18" s="37">
        <v>1</v>
      </c>
      <c r="L18" s="36">
        <v>11</v>
      </c>
      <c r="M18" s="35">
        <v>72</v>
      </c>
      <c r="N18" s="34">
        <v>99</v>
      </c>
      <c r="O18" s="33">
        <v>0</v>
      </c>
      <c r="P18" s="32">
        <v>6888</v>
      </c>
      <c r="Q18" s="31">
        <v>23764</v>
      </c>
      <c r="R18" s="30">
        <v>48636</v>
      </c>
      <c r="S18" s="29">
        <v>36124</v>
      </c>
      <c r="T18" s="28">
        <v>10652</v>
      </c>
    </row>
    <row r="19" spans="2:20" x14ac:dyDescent="0.4">
      <c r="B19" s="56" t="s">
        <v>37</v>
      </c>
      <c r="C19" s="55">
        <v>803</v>
      </c>
      <c r="D19" s="55">
        <v>651</v>
      </c>
      <c r="E19" s="55">
        <v>206</v>
      </c>
      <c r="F19" s="55">
        <f t="shared" si="0"/>
        <v>1660</v>
      </c>
      <c r="G19" s="54">
        <v>682</v>
      </c>
      <c r="H19" s="50">
        <v>118</v>
      </c>
      <c r="I19" s="39">
        <v>412</v>
      </c>
      <c r="J19" s="53">
        <v>1</v>
      </c>
      <c r="K19" s="52">
        <v>4</v>
      </c>
      <c r="L19" s="51">
        <v>10</v>
      </c>
      <c r="M19" s="50">
        <v>152</v>
      </c>
      <c r="N19" s="49">
        <v>310</v>
      </c>
      <c r="O19" s="48">
        <v>75</v>
      </c>
      <c r="P19" s="47">
        <v>22777</v>
      </c>
      <c r="Q19" s="46">
        <v>46789</v>
      </c>
      <c r="R19" s="45">
        <v>107043</v>
      </c>
      <c r="S19" s="44">
        <v>80923</v>
      </c>
      <c r="T19" s="43">
        <v>23892</v>
      </c>
    </row>
    <row r="20" spans="2:20" x14ac:dyDescent="0.4">
      <c r="B20" s="41" t="s">
        <v>36</v>
      </c>
      <c r="C20" s="34">
        <v>387</v>
      </c>
      <c r="D20" s="34">
        <v>390</v>
      </c>
      <c r="E20" s="34">
        <v>84</v>
      </c>
      <c r="F20" s="34">
        <f t="shared" si="0"/>
        <v>861</v>
      </c>
      <c r="G20" s="40">
        <v>519</v>
      </c>
      <c r="H20" s="35">
        <v>74</v>
      </c>
      <c r="I20" s="39">
        <v>166</v>
      </c>
      <c r="J20" s="38">
        <v>0</v>
      </c>
      <c r="K20" s="37">
        <v>1</v>
      </c>
      <c r="L20" s="36">
        <v>8</v>
      </c>
      <c r="M20" s="35">
        <v>129</v>
      </c>
      <c r="N20" s="34">
        <v>140</v>
      </c>
      <c r="O20" s="33">
        <v>8</v>
      </c>
      <c r="P20" s="32">
        <v>10071</v>
      </c>
      <c r="Q20" s="31">
        <v>29522</v>
      </c>
      <c r="R20" s="30">
        <v>62280</v>
      </c>
      <c r="S20" s="29">
        <v>46852</v>
      </c>
      <c r="T20" s="28">
        <v>13143</v>
      </c>
    </row>
    <row r="21" spans="2:20" x14ac:dyDescent="0.4">
      <c r="B21" s="41" t="s">
        <v>35</v>
      </c>
      <c r="C21" s="34">
        <v>32</v>
      </c>
      <c r="D21" s="34">
        <v>22</v>
      </c>
      <c r="E21" s="34">
        <v>0</v>
      </c>
      <c r="F21" s="34">
        <f t="shared" si="0"/>
        <v>54</v>
      </c>
      <c r="G21" s="40">
        <v>140</v>
      </c>
      <c r="H21" s="35">
        <v>36</v>
      </c>
      <c r="I21" s="39">
        <v>30</v>
      </c>
      <c r="J21" s="38">
        <v>0</v>
      </c>
      <c r="K21" s="37">
        <v>1</v>
      </c>
      <c r="L21" s="36">
        <v>6</v>
      </c>
      <c r="M21" s="35">
        <v>18</v>
      </c>
      <c r="N21" s="34">
        <v>48</v>
      </c>
      <c r="O21" s="33">
        <v>0</v>
      </c>
      <c r="P21" s="32">
        <v>1993</v>
      </c>
      <c r="Q21" s="31">
        <v>10626</v>
      </c>
      <c r="R21" s="30">
        <v>22209</v>
      </c>
      <c r="S21" s="29">
        <v>16826</v>
      </c>
      <c r="T21" s="28">
        <v>4788</v>
      </c>
    </row>
    <row r="22" spans="2:20" x14ac:dyDescent="0.4">
      <c r="B22" s="41" t="s">
        <v>34</v>
      </c>
      <c r="C22" s="34">
        <v>28</v>
      </c>
      <c r="D22" s="34">
        <v>55</v>
      </c>
      <c r="E22" s="34">
        <v>6</v>
      </c>
      <c r="F22" s="34">
        <f t="shared" si="0"/>
        <v>89</v>
      </c>
      <c r="G22" s="40">
        <v>19</v>
      </c>
      <c r="H22" s="35">
        <v>22</v>
      </c>
      <c r="I22" s="39">
        <v>77</v>
      </c>
      <c r="J22" s="38">
        <v>0</v>
      </c>
      <c r="K22" s="37">
        <v>1</v>
      </c>
      <c r="L22" s="36">
        <v>4</v>
      </c>
      <c r="M22" s="35">
        <v>3</v>
      </c>
      <c r="N22" s="34">
        <v>30</v>
      </c>
      <c r="O22" s="33">
        <v>0</v>
      </c>
      <c r="P22" s="32">
        <v>1789</v>
      </c>
      <c r="Q22" s="31">
        <v>4667</v>
      </c>
      <c r="R22" s="30">
        <v>13548</v>
      </c>
      <c r="S22" s="29">
        <v>8277</v>
      </c>
      <c r="T22" s="28">
        <v>4259</v>
      </c>
    </row>
    <row r="23" spans="2:20" x14ac:dyDescent="0.4">
      <c r="B23" s="41" t="s">
        <v>33</v>
      </c>
      <c r="C23" s="34">
        <v>50</v>
      </c>
      <c r="D23" s="34">
        <v>96</v>
      </c>
      <c r="E23" s="34">
        <v>9</v>
      </c>
      <c r="F23" s="34">
        <f t="shared" si="0"/>
        <v>155</v>
      </c>
      <c r="G23" s="40">
        <v>16</v>
      </c>
      <c r="H23" s="35">
        <v>20</v>
      </c>
      <c r="I23" s="39">
        <v>47</v>
      </c>
      <c r="J23" s="38">
        <v>0</v>
      </c>
      <c r="K23" s="37">
        <v>1</v>
      </c>
      <c r="L23" s="36">
        <v>4</v>
      </c>
      <c r="M23" s="35">
        <v>12</v>
      </c>
      <c r="N23" s="34">
        <v>27</v>
      </c>
      <c r="O23" s="33">
        <v>0</v>
      </c>
      <c r="P23" s="32">
        <v>2493</v>
      </c>
      <c r="Q23" s="31">
        <v>5504</v>
      </c>
      <c r="R23" s="30">
        <v>14807</v>
      </c>
      <c r="S23" s="29">
        <v>9827</v>
      </c>
      <c r="T23" s="28">
        <v>3783</v>
      </c>
    </row>
    <row r="24" spans="2:20" x14ac:dyDescent="0.4">
      <c r="B24" s="41" t="s">
        <v>32</v>
      </c>
      <c r="C24" s="34">
        <v>37</v>
      </c>
      <c r="D24" s="34">
        <v>17</v>
      </c>
      <c r="E24" s="34">
        <v>18</v>
      </c>
      <c r="F24" s="34">
        <f t="shared" si="0"/>
        <v>72</v>
      </c>
      <c r="G24" s="40">
        <v>16</v>
      </c>
      <c r="H24" s="35">
        <v>20</v>
      </c>
      <c r="I24" s="39">
        <v>28</v>
      </c>
      <c r="J24" s="38">
        <v>0</v>
      </c>
      <c r="K24" s="37">
        <v>1</v>
      </c>
      <c r="L24" s="36">
        <v>6</v>
      </c>
      <c r="M24" s="35">
        <v>0</v>
      </c>
      <c r="N24" s="34">
        <v>26</v>
      </c>
      <c r="O24" s="33">
        <v>0</v>
      </c>
      <c r="P24" s="32">
        <v>1204</v>
      </c>
      <c r="Q24" s="31">
        <v>4049</v>
      </c>
      <c r="R24" s="30">
        <v>9462</v>
      </c>
      <c r="S24" s="29">
        <v>6401</v>
      </c>
      <c r="T24" s="28">
        <v>1858</v>
      </c>
    </row>
    <row r="25" spans="2:20" x14ac:dyDescent="0.4">
      <c r="B25" s="41" t="s">
        <v>31</v>
      </c>
      <c r="C25" s="34">
        <v>22</v>
      </c>
      <c r="D25" s="34">
        <v>14</v>
      </c>
      <c r="E25" s="34">
        <v>0</v>
      </c>
      <c r="F25" s="34">
        <f t="shared" si="0"/>
        <v>36</v>
      </c>
      <c r="G25" s="40">
        <v>16</v>
      </c>
      <c r="H25" s="35">
        <v>30</v>
      </c>
      <c r="I25" s="39">
        <v>16</v>
      </c>
      <c r="J25" s="38">
        <v>0</v>
      </c>
      <c r="K25" s="37">
        <v>1</v>
      </c>
      <c r="L25" s="36">
        <v>7</v>
      </c>
      <c r="M25" s="35">
        <v>18</v>
      </c>
      <c r="N25" s="34">
        <v>12</v>
      </c>
      <c r="O25" s="33">
        <v>0</v>
      </c>
      <c r="P25" s="32">
        <v>1149</v>
      </c>
      <c r="Q25" s="31">
        <v>3739</v>
      </c>
      <c r="R25" s="30">
        <v>8770</v>
      </c>
      <c r="S25" s="29">
        <v>6325</v>
      </c>
      <c r="T25" s="28">
        <v>2036</v>
      </c>
    </row>
    <row r="26" spans="2:20" x14ac:dyDescent="0.4">
      <c r="B26" s="41" t="s">
        <v>30</v>
      </c>
      <c r="C26" s="34">
        <v>82</v>
      </c>
      <c r="D26" s="34">
        <v>163</v>
      </c>
      <c r="E26" s="34">
        <v>51</v>
      </c>
      <c r="F26" s="34">
        <f t="shared" si="0"/>
        <v>296</v>
      </c>
      <c r="G26" s="40">
        <v>97</v>
      </c>
      <c r="H26" s="35">
        <v>46</v>
      </c>
      <c r="I26" s="39">
        <v>45</v>
      </c>
      <c r="J26" s="38">
        <v>0</v>
      </c>
      <c r="K26" s="37">
        <v>1</v>
      </c>
      <c r="L26" s="36">
        <v>11</v>
      </c>
      <c r="M26" s="35">
        <v>42</v>
      </c>
      <c r="N26" s="34">
        <v>30</v>
      </c>
      <c r="O26" s="33">
        <v>12</v>
      </c>
      <c r="P26" s="32">
        <v>2121</v>
      </c>
      <c r="Q26" s="31">
        <v>10077</v>
      </c>
      <c r="R26" s="30">
        <v>19694</v>
      </c>
      <c r="S26" s="29">
        <v>15058</v>
      </c>
      <c r="T26" s="28">
        <v>3608</v>
      </c>
    </row>
    <row r="27" spans="2:20" x14ac:dyDescent="0.4">
      <c r="B27" s="41" t="s">
        <v>29</v>
      </c>
      <c r="C27" s="34">
        <v>74</v>
      </c>
      <c r="D27" s="34">
        <v>46</v>
      </c>
      <c r="E27" s="34">
        <v>0</v>
      </c>
      <c r="F27" s="34">
        <f t="shared" si="0"/>
        <v>120</v>
      </c>
      <c r="G27" s="40">
        <v>116</v>
      </c>
      <c r="H27" s="35">
        <v>30</v>
      </c>
      <c r="I27" s="39">
        <v>95</v>
      </c>
      <c r="J27" s="38">
        <v>0</v>
      </c>
      <c r="K27" s="37">
        <v>1</v>
      </c>
      <c r="L27" s="36">
        <v>5</v>
      </c>
      <c r="M27" s="35">
        <v>30</v>
      </c>
      <c r="N27" s="34">
        <v>18</v>
      </c>
      <c r="O27" s="33">
        <v>0</v>
      </c>
      <c r="P27" s="32">
        <v>2487</v>
      </c>
      <c r="Q27" s="31">
        <v>8392</v>
      </c>
      <c r="R27" s="30">
        <v>17674</v>
      </c>
      <c r="S27" s="29">
        <v>12948</v>
      </c>
      <c r="T27" s="28">
        <v>3136</v>
      </c>
    </row>
    <row r="28" spans="2:20" x14ac:dyDescent="0.4">
      <c r="B28" s="41" t="s">
        <v>28</v>
      </c>
      <c r="C28" s="34">
        <v>112</v>
      </c>
      <c r="D28" s="34">
        <v>118</v>
      </c>
      <c r="E28" s="34">
        <v>3</v>
      </c>
      <c r="F28" s="34">
        <f t="shared" si="0"/>
        <v>233</v>
      </c>
      <c r="G28" s="40">
        <v>242</v>
      </c>
      <c r="H28" s="35">
        <v>48</v>
      </c>
      <c r="I28" s="39">
        <v>100</v>
      </c>
      <c r="J28" s="38">
        <v>0</v>
      </c>
      <c r="K28" s="37">
        <v>1</v>
      </c>
      <c r="L28" s="36">
        <v>10</v>
      </c>
      <c r="M28" s="35">
        <v>63</v>
      </c>
      <c r="N28" s="34">
        <v>78</v>
      </c>
      <c r="O28" s="33">
        <v>10</v>
      </c>
      <c r="P28" s="32">
        <v>4969</v>
      </c>
      <c r="Q28" s="31">
        <v>12983</v>
      </c>
      <c r="R28" s="30">
        <v>33266</v>
      </c>
      <c r="S28" s="29">
        <v>21000</v>
      </c>
      <c r="T28" s="28">
        <v>10012</v>
      </c>
    </row>
    <row r="29" spans="2:20" x14ac:dyDescent="0.4">
      <c r="B29" s="41" t="s">
        <v>27</v>
      </c>
      <c r="C29" s="34">
        <v>315</v>
      </c>
      <c r="D29" s="34">
        <v>118</v>
      </c>
      <c r="E29" s="34">
        <v>32</v>
      </c>
      <c r="F29" s="34">
        <f t="shared" si="0"/>
        <v>465</v>
      </c>
      <c r="G29" s="40">
        <v>544</v>
      </c>
      <c r="H29" s="35">
        <v>72</v>
      </c>
      <c r="I29" s="39">
        <v>136</v>
      </c>
      <c r="J29" s="38">
        <v>1</v>
      </c>
      <c r="K29" s="37">
        <v>1</v>
      </c>
      <c r="L29" s="36">
        <v>10</v>
      </c>
      <c r="M29" s="35">
        <v>265</v>
      </c>
      <c r="N29" s="34">
        <v>111</v>
      </c>
      <c r="O29" s="33">
        <v>16</v>
      </c>
      <c r="P29" s="32">
        <v>11027</v>
      </c>
      <c r="Q29" s="31">
        <v>24227</v>
      </c>
      <c r="R29" s="30">
        <v>58750</v>
      </c>
      <c r="S29" s="29">
        <v>39842</v>
      </c>
      <c r="T29" s="28">
        <v>14577</v>
      </c>
    </row>
    <row r="30" spans="2:20" x14ac:dyDescent="0.4">
      <c r="B30" s="41" t="s">
        <v>26</v>
      </c>
      <c r="C30" s="34">
        <v>46</v>
      </c>
      <c r="D30" s="34">
        <v>97</v>
      </c>
      <c r="E30" s="34">
        <v>23</v>
      </c>
      <c r="F30" s="34">
        <f t="shared" si="0"/>
        <v>166</v>
      </c>
      <c r="G30" s="40">
        <v>38</v>
      </c>
      <c r="H30" s="35">
        <v>24</v>
      </c>
      <c r="I30" s="39">
        <v>30</v>
      </c>
      <c r="J30" s="38">
        <v>0</v>
      </c>
      <c r="K30" s="37">
        <v>1</v>
      </c>
      <c r="L30" s="36">
        <v>7</v>
      </c>
      <c r="M30" s="35">
        <v>24</v>
      </c>
      <c r="N30" s="34">
        <v>39</v>
      </c>
      <c r="O30" s="33">
        <v>0</v>
      </c>
      <c r="P30" s="32">
        <v>2200</v>
      </c>
      <c r="Q30" s="31">
        <v>7462</v>
      </c>
      <c r="R30" s="30">
        <v>15941</v>
      </c>
      <c r="S30" s="29">
        <v>11001</v>
      </c>
      <c r="T30" s="28">
        <v>3927</v>
      </c>
    </row>
    <row r="31" spans="2:20" x14ac:dyDescent="0.4">
      <c r="B31" s="41" t="s">
        <v>25</v>
      </c>
      <c r="C31" s="34">
        <v>48</v>
      </c>
      <c r="D31" s="34">
        <v>6</v>
      </c>
      <c r="E31" s="34">
        <v>15</v>
      </c>
      <c r="F31" s="34">
        <f t="shared" si="0"/>
        <v>69</v>
      </c>
      <c r="G31" s="40">
        <v>76</v>
      </c>
      <c r="H31" s="35">
        <v>34</v>
      </c>
      <c r="I31" s="39">
        <v>36</v>
      </c>
      <c r="J31" s="38">
        <v>0</v>
      </c>
      <c r="K31" s="37">
        <v>1</v>
      </c>
      <c r="L31" s="36">
        <v>7</v>
      </c>
      <c r="M31" s="35">
        <v>17</v>
      </c>
      <c r="N31" s="34">
        <v>33</v>
      </c>
      <c r="O31" s="33">
        <v>0</v>
      </c>
      <c r="P31" s="32">
        <v>2150</v>
      </c>
      <c r="Q31" s="31">
        <v>4734</v>
      </c>
      <c r="R31" s="30">
        <v>11978</v>
      </c>
      <c r="S31" s="29">
        <v>9043</v>
      </c>
      <c r="T31" s="28">
        <v>2696</v>
      </c>
    </row>
    <row r="32" spans="2:20" x14ac:dyDescent="0.4">
      <c r="B32" s="41" t="s">
        <v>24</v>
      </c>
      <c r="C32" s="34">
        <v>143</v>
      </c>
      <c r="D32" s="34">
        <v>87</v>
      </c>
      <c r="E32" s="34">
        <v>60</v>
      </c>
      <c r="F32" s="34">
        <f t="shared" si="0"/>
        <v>290</v>
      </c>
      <c r="G32" s="40">
        <v>148</v>
      </c>
      <c r="H32" s="35">
        <v>38</v>
      </c>
      <c r="I32" s="39">
        <v>93</v>
      </c>
      <c r="J32" s="38">
        <v>0</v>
      </c>
      <c r="K32" s="37">
        <v>1</v>
      </c>
      <c r="L32" s="36">
        <v>6</v>
      </c>
      <c r="M32" s="35">
        <v>33</v>
      </c>
      <c r="N32" s="34">
        <v>30</v>
      </c>
      <c r="O32" s="33">
        <v>0</v>
      </c>
      <c r="P32" s="32">
        <v>4182</v>
      </c>
      <c r="Q32" s="31">
        <v>11862</v>
      </c>
      <c r="R32" s="30">
        <v>28937</v>
      </c>
      <c r="S32" s="29">
        <v>22635</v>
      </c>
      <c r="T32" s="28">
        <v>5734</v>
      </c>
    </row>
    <row r="33" spans="2:20" x14ac:dyDescent="0.4">
      <c r="B33" s="41" t="s">
        <v>23</v>
      </c>
      <c r="C33" s="34">
        <v>532</v>
      </c>
      <c r="D33" s="34">
        <v>555</v>
      </c>
      <c r="E33" s="34">
        <v>183</v>
      </c>
      <c r="F33" s="42">
        <f t="shared" si="0"/>
        <v>1270</v>
      </c>
      <c r="G33" s="40">
        <v>413</v>
      </c>
      <c r="H33" s="35">
        <v>78</v>
      </c>
      <c r="I33" s="39">
        <v>292</v>
      </c>
      <c r="J33" s="38">
        <v>1</v>
      </c>
      <c r="K33" s="37">
        <v>3</v>
      </c>
      <c r="L33" s="36">
        <v>6</v>
      </c>
      <c r="M33" s="35">
        <v>117</v>
      </c>
      <c r="N33" s="34">
        <v>192</v>
      </c>
      <c r="O33" s="33">
        <v>0</v>
      </c>
      <c r="P33" s="32">
        <v>13305</v>
      </c>
      <c r="Q33" s="31">
        <v>39581</v>
      </c>
      <c r="R33" s="30">
        <v>89026</v>
      </c>
      <c r="S33" s="29">
        <v>65514</v>
      </c>
      <c r="T33" s="28">
        <v>21257</v>
      </c>
    </row>
    <row r="34" spans="2:20" x14ac:dyDescent="0.4">
      <c r="B34" s="41" t="s">
        <v>22</v>
      </c>
      <c r="C34" s="34">
        <v>293</v>
      </c>
      <c r="D34" s="34">
        <v>260</v>
      </c>
      <c r="E34" s="34">
        <v>108</v>
      </c>
      <c r="F34" s="34">
        <f t="shared" si="0"/>
        <v>661</v>
      </c>
      <c r="G34" s="40">
        <v>299</v>
      </c>
      <c r="H34" s="35">
        <v>50</v>
      </c>
      <c r="I34" s="39">
        <v>150</v>
      </c>
      <c r="J34" s="38">
        <v>0</v>
      </c>
      <c r="K34" s="37">
        <v>2</v>
      </c>
      <c r="L34" s="36">
        <v>8</v>
      </c>
      <c r="M34" s="35">
        <v>42</v>
      </c>
      <c r="N34" s="34">
        <v>111</v>
      </c>
      <c r="O34" s="33">
        <v>0</v>
      </c>
      <c r="P34" s="32">
        <v>6668</v>
      </c>
      <c r="Q34" s="31">
        <v>24458</v>
      </c>
      <c r="R34" s="30">
        <v>54430</v>
      </c>
      <c r="S34" s="29">
        <v>39428</v>
      </c>
      <c r="T34" s="28">
        <v>13219</v>
      </c>
    </row>
    <row r="35" spans="2:20" x14ac:dyDescent="0.4">
      <c r="B35" s="41" t="s">
        <v>21</v>
      </c>
      <c r="C35" s="34">
        <v>61</v>
      </c>
      <c r="D35" s="34">
        <v>55</v>
      </c>
      <c r="E35" s="34">
        <v>13</v>
      </c>
      <c r="F35" s="34">
        <f t="shared" si="0"/>
        <v>129</v>
      </c>
      <c r="G35" s="40">
        <v>64</v>
      </c>
      <c r="H35" s="35">
        <v>24</v>
      </c>
      <c r="I35" s="39">
        <v>30</v>
      </c>
      <c r="J35" s="38">
        <v>0</v>
      </c>
      <c r="K35" s="37">
        <v>1</v>
      </c>
      <c r="L35" s="36">
        <v>5</v>
      </c>
      <c r="M35" s="35">
        <v>21</v>
      </c>
      <c r="N35" s="34">
        <v>27</v>
      </c>
      <c r="O35" s="33">
        <v>0</v>
      </c>
      <c r="P35" s="32">
        <v>1474</v>
      </c>
      <c r="Q35" s="31">
        <v>6863</v>
      </c>
      <c r="R35" s="30">
        <v>14500</v>
      </c>
      <c r="S35" s="29">
        <v>10712</v>
      </c>
      <c r="T35" s="28">
        <v>2899</v>
      </c>
    </row>
    <row r="36" spans="2:20" x14ac:dyDescent="0.4">
      <c r="B36" s="41" t="s">
        <v>20</v>
      </c>
      <c r="C36" s="34">
        <v>32</v>
      </c>
      <c r="D36" s="34">
        <v>30</v>
      </c>
      <c r="E36" s="34">
        <v>0</v>
      </c>
      <c r="F36" s="34">
        <f t="shared" si="0"/>
        <v>62</v>
      </c>
      <c r="G36" s="40">
        <v>72</v>
      </c>
      <c r="H36" s="35">
        <v>32</v>
      </c>
      <c r="I36" s="39">
        <v>15</v>
      </c>
      <c r="J36" s="38">
        <v>0</v>
      </c>
      <c r="K36" s="37">
        <v>1</v>
      </c>
      <c r="L36" s="36">
        <v>7</v>
      </c>
      <c r="M36" s="35">
        <v>12</v>
      </c>
      <c r="N36" s="34">
        <v>12</v>
      </c>
      <c r="O36" s="33">
        <v>0</v>
      </c>
      <c r="P36" s="32">
        <v>1315</v>
      </c>
      <c r="Q36" s="31">
        <v>5263</v>
      </c>
      <c r="R36" s="30">
        <v>12163</v>
      </c>
      <c r="S36" s="29">
        <v>8652</v>
      </c>
      <c r="T36" s="28">
        <v>2493</v>
      </c>
    </row>
    <row r="37" spans="2:20" x14ac:dyDescent="0.4">
      <c r="B37" s="41" t="s">
        <v>19</v>
      </c>
      <c r="C37" s="34">
        <v>18</v>
      </c>
      <c r="D37" s="34">
        <v>58</v>
      </c>
      <c r="E37" s="34">
        <v>0</v>
      </c>
      <c r="F37" s="34">
        <f t="shared" si="0"/>
        <v>76</v>
      </c>
      <c r="G37" s="40">
        <v>29</v>
      </c>
      <c r="H37" s="35">
        <v>12</v>
      </c>
      <c r="I37" s="39">
        <v>16</v>
      </c>
      <c r="J37" s="38">
        <v>0</v>
      </c>
      <c r="K37" s="37">
        <v>1</v>
      </c>
      <c r="L37" s="36">
        <v>4</v>
      </c>
      <c r="M37" s="35">
        <v>6</v>
      </c>
      <c r="N37" s="34">
        <v>18</v>
      </c>
      <c r="O37" s="33">
        <v>0</v>
      </c>
      <c r="P37" s="32">
        <v>872</v>
      </c>
      <c r="Q37" s="31">
        <v>2956</v>
      </c>
      <c r="R37" s="30">
        <v>6978</v>
      </c>
      <c r="S37" s="29">
        <v>4789</v>
      </c>
      <c r="T37" s="28">
        <v>1814</v>
      </c>
    </row>
    <row r="38" spans="2:20" x14ac:dyDescent="0.4">
      <c r="B38" s="41" t="s">
        <v>18</v>
      </c>
      <c r="C38" s="34">
        <v>41</v>
      </c>
      <c r="D38" s="34">
        <v>12</v>
      </c>
      <c r="E38" s="34">
        <v>0</v>
      </c>
      <c r="F38" s="34">
        <f t="shared" si="0"/>
        <v>53</v>
      </c>
      <c r="G38" s="40">
        <v>41</v>
      </c>
      <c r="H38" s="35">
        <v>30</v>
      </c>
      <c r="I38" s="39">
        <v>16</v>
      </c>
      <c r="J38" s="38">
        <v>0</v>
      </c>
      <c r="K38" s="37">
        <v>1</v>
      </c>
      <c r="L38" s="36">
        <v>7</v>
      </c>
      <c r="M38" s="35">
        <v>12</v>
      </c>
      <c r="N38" s="34">
        <v>9</v>
      </c>
      <c r="O38" s="33">
        <v>0</v>
      </c>
      <c r="P38" s="32">
        <v>943</v>
      </c>
      <c r="Q38" s="31">
        <v>3477</v>
      </c>
      <c r="R38" s="30">
        <v>8507</v>
      </c>
      <c r="S38" s="29">
        <v>6005</v>
      </c>
      <c r="T38" s="28">
        <v>1946</v>
      </c>
    </row>
    <row r="39" spans="2:20" x14ac:dyDescent="0.4">
      <c r="B39" s="41" t="s">
        <v>17</v>
      </c>
      <c r="C39" s="34">
        <v>171</v>
      </c>
      <c r="D39" s="34">
        <v>72</v>
      </c>
      <c r="E39" s="34">
        <v>28</v>
      </c>
      <c r="F39" s="34">
        <f t="shared" si="0"/>
        <v>271</v>
      </c>
      <c r="G39" s="40">
        <v>167</v>
      </c>
      <c r="H39" s="35">
        <v>26</v>
      </c>
      <c r="I39" s="39">
        <v>89</v>
      </c>
      <c r="J39" s="38">
        <v>0</v>
      </c>
      <c r="K39" s="37">
        <v>1</v>
      </c>
      <c r="L39" s="36">
        <v>3</v>
      </c>
      <c r="M39" s="35">
        <v>15</v>
      </c>
      <c r="N39" s="34">
        <v>51</v>
      </c>
      <c r="O39" s="33">
        <v>0</v>
      </c>
      <c r="P39" s="32">
        <v>3851</v>
      </c>
      <c r="Q39" s="31">
        <v>9287</v>
      </c>
      <c r="R39" s="30">
        <v>24417</v>
      </c>
      <c r="S39" s="29">
        <v>17874</v>
      </c>
      <c r="T39" s="28">
        <v>4335</v>
      </c>
    </row>
    <row r="40" spans="2:20" x14ac:dyDescent="0.4">
      <c r="B40" s="41" t="s">
        <v>16</v>
      </c>
      <c r="C40" s="34">
        <v>99</v>
      </c>
      <c r="D40" s="34">
        <v>96</v>
      </c>
      <c r="E40" s="34">
        <v>30</v>
      </c>
      <c r="F40" s="34">
        <f t="shared" si="0"/>
        <v>225</v>
      </c>
      <c r="G40" s="40">
        <v>102</v>
      </c>
      <c r="H40" s="35">
        <v>30</v>
      </c>
      <c r="I40" s="39">
        <v>68</v>
      </c>
      <c r="J40" s="38">
        <v>0</v>
      </c>
      <c r="K40" s="37">
        <v>1</v>
      </c>
      <c r="L40" s="36">
        <v>4</v>
      </c>
      <c r="M40" s="35">
        <v>72</v>
      </c>
      <c r="N40" s="34">
        <v>18</v>
      </c>
      <c r="O40" s="33">
        <v>0</v>
      </c>
      <c r="P40" s="32">
        <v>4290</v>
      </c>
      <c r="Q40" s="31">
        <v>13249</v>
      </c>
      <c r="R40" s="30">
        <v>33077</v>
      </c>
      <c r="S40" s="29">
        <v>20814</v>
      </c>
      <c r="T40" s="28">
        <v>9038</v>
      </c>
    </row>
    <row r="41" spans="2:20" x14ac:dyDescent="0.4">
      <c r="B41" s="41" t="s">
        <v>15</v>
      </c>
      <c r="C41" s="34">
        <v>68</v>
      </c>
      <c r="D41" s="34">
        <v>42</v>
      </c>
      <c r="E41" s="34">
        <v>0</v>
      </c>
      <c r="F41" s="34">
        <f t="shared" si="0"/>
        <v>110</v>
      </c>
      <c r="G41" s="40">
        <v>91</v>
      </c>
      <c r="H41" s="35">
        <v>40</v>
      </c>
      <c r="I41" s="39">
        <v>30</v>
      </c>
      <c r="J41" s="38">
        <v>0</v>
      </c>
      <c r="K41" s="37">
        <v>1</v>
      </c>
      <c r="L41" s="36">
        <v>4</v>
      </c>
      <c r="M41" s="35">
        <v>48</v>
      </c>
      <c r="N41" s="34">
        <v>12</v>
      </c>
      <c r="O41" s="33">
        <v>0</v>
      </c>
      <c r="P41" s="32">
        <v>1960</v>
      </c>
      <c r="Q41" s="31">
        <v>7275</v>
      </c>
      <c r="R41" s="30">
        <v>21946</v>
      </c>
      <c r="S41" s="29">
        <v>11257</v>
      </c>
      <c r="T41" s="28">
        <v>8692</v>
      </c>
    </row>
    <row r="42" spans="2:20" x14ac:dyDescent="0.4">
      <c r="B42" s="41" t="s">
        <v>14</v>
      </c>
      <c r="C42" s="34">
        <v>21</v>
      </c>
      <c r="D42" s="34">
        <v>17</v>
      </c>
      <c r="E42" s="34">
        <v>9</v>
      </c>
      <c r="F42" s="34">
        <f t="shared" si="0"/>
        <v>47</v>
      </c>
      <c r="G42" s="40">
        <v>72</v>
      </c>
      <c r="H42" s="35">
        <v>23</v>
      </c>
      <c r="I42" s="39">
        <v>37</v>
      </c>
      <c r="J42" s="38">
        <v>0</v>
      </c>
      <c r="K42" s="37">
        <v>1</v>
      </c>
      <c r="L42" s="36">
        <v>4</v>
      </c>
      <c r="M42" s="35">
        <v>9</v>
      </c>
      <c r="N42" s="34">
        <v>15</v>
      </c>
      <c r="O42" s="33">
        <v>0</v>
      </c>
      <c r="P42" s="32">
        <v>953</v>
      </c>
      <c r="Q42" s="31">
        <v>3824</v>
      </c>
      <c r="R42" s="30">
        <v>12316</v>
      </c>
      <c r="S42" s="29">
        <v>6286</v>
      </c>
      <c r="T42" s="28">
        <v>4121</v>
      </c>
    </row>
    <row r="43" spans="2:20" x14ac:dyDescent="0.4">
      <c r="B43" s="41" t="s">
        <v>13</v>
      </c>
      <c r="C43" s="34">
        <v>64</v>
      </c>
      <c r="D43" s="34">
        <v>74</v>
      </c>
      <c r="E43" s="34">
        <v>6</v>
      </c>
      <c r="F43" s="34">
        <f t="shared" si="0"/>
        <v>144</v>
      </c>
      <c r="G43" s="40">
        <v>54</v>
      </c>
      <c r="H43" s="35">
        <v>24</v>
      </c>
      <c r="I43" s="39">
        <v>30</v>
      </c>
      <c r="J43" s="38">
        <v>0</v>
      </c>
      <c r="K43" s="37">
        <v>1</v>
      </c>
      <c r="L43" s="36">
        <v>5</v>
      </c>
      <c r="M43" s="35">
        <v>3</v>
      </c>
      <c r="N43" s="34">
        <v>39</v>
      </c>
      <c r="O43" s="33">
        <v>0</v>
      </c>
      <c r="P43" s="32">
        <v>775</v>
      </c>
      <c r="Q43" s="31">
        <v>6053</v>
      </c>
      <c r="R43" s="30">
        <v>12320</v>
      </c>
      <c r="S43" s="29">
        <v>8738</v>
      </c>
      <c r="T43" s="28">
        <v>2377</v>
      </c>
    </row>
    <row r="44" spans="2:20" x14ac:dyDescent="0.4">
      <c r="B44" s="41" t="s">
        <v>12</v>
      </c>
      <c r="C44" s="34">
        <v>64</v>
      </c>
      <c r="D44" s="34">
        <v>75</v>
      </c>
      <c r="E44" s="34">
        <v>3</v>
      </c>
      <c r="F44" s="34">
        <f t="shared" si="0"/>
        <v>142</v>
      </c>
      <c r="G44" s="40">
        <v>56</v>
      </c>
      <c r="H44" s="35">
        <v>28</v>
      </c>
      <c r="I44" s="39">
        <v>54</v>
      </c>
      <c r="J44" s="38">
        <v>0</v>
      </c>
      <c r="K44" s="37">
        <v>1</v>
      </c>
      <c r="L44" s="36">
        <v>9</v>
      </c>
      <c r="M44" s="35">
        <v>27</v>
      </c>
      <c r="N44" s="34">
        <v>24</v>
      </c>
      <c r="O44" s="33">
        <v>0</v>
      </c>
      <c r="P44" s="32">
        <v>1196</v>
      </c>
      <c r="Q44" s="31">
        <v>8820</v>
      </c>
      <c r="R44" s="30">
        <v>19297</v>
      </c>
      <c r="S44" s="29">
        <v>11970</v>
      </c>
      <c r="T44" s="28">
        <v>4659</v>
      </c>
    </row>
    <row r="45" spans="2:20" x14ac:dyDescent="0.4">
      <c r="B45" s="41" t="s">
        <v>11</v>
      </c>
      <c r="C45" s="34">
        <v>44</v>
      </c>
      <c r="D45" s="34">
        <v>36</v>
      </c>
      <c r="E45" s="34">
        <v>37</v>
      </c>
      <c r="F45" s="34">
        <f t="shared" si="0"/>
        <v>117</v>
      </c>
      <c r="G45" s="40">
        <v>68</v>
      </c>
      <c r="H45" s="35">
        <v>11</v>
      </c>
      <c r="I45" s="39">
        <v>57</v>
      </c>
      <c r="J45" s="38">
        <v>0</v>
      </c>
      <c r="K45" s="37">
        <v>1</v>
      </c>
      <c r="L45" s="36">
        <v>2</v>
      </c>
      <c r="M45" s="35">
        <v>12</v>
      </c>
      <c r="N45" s="34">
        <v>15</v>
      </c>
      <c r="O45" s="33">
        <v>0</v>
      </c>
      <c r="P45" s="32">
        <v>1052</v>
      </c>
      <c r="Q45" s="31">
        <v>4949</v>
      </c>
      <c r="R45" s="30">
        <v>15600</v>
      </c>
      <c r="S45" s="29">
        <v>7781</v>
      </c>
      <c r="T45" s="28">
        <v>6078</v>
      </c>
    </row>
    <row r="46" spans="2:20" x14ac:dyDescent="0.4">
      <c r="B46" s="41" t="s">
        <v>10</v>
      </c>
      <c r="C46" s="34">
        <v>317</v>
      </c>
      <c r="D46" s="34">
        <v>462</v>
      </c>
      <c r="E46" s="34">
        <v>81</v>
      </c>
      <c r="F46" s="34">
        <f t="shared" si="0"/>
        <v>860</v>
      </c>
      <c r="G46" s="40">
        <v>255</v>
      </c>
      <c r="H46" s="35">
        <v>66</v>
      </c>
      <c r="I46" s="39">
        <v>191</v>
      </c>
      <c r="J46" s="38">
        <v>0</v>
      </c>
      <c r="K46" s="37">
        <v>1</v>
      </c>
      <c r="L46" s="36">
        <v>12</v>
      </c>
      <c r="M46" s="35">
        <v>78</v>
      </c>
      <c r="N46" s="34">
        <v>174</v>
      </c>
      <c r="O46" s="33">
        <v>0</v>
      </c>
      <c r="P46" s="32">
        <v>7840</v>
      </c>
      <c r="Q46" s="31">
        <v>27201</v>
      </c>
      <c r="R46" s="30">
        <v>70682</v>
      </c>
      <c r="S46" s="29">
        <v>43487</v>
      </c>
      <c r="T46" s="28">
        <v>19122</v>
      </c>
    </row>
    <row r="47" spans="2:20" x14ac:dyDescent="0.4">
      <c r="B47" s="41" t="s">
        <v>9</v>
      </c>
      <c r="C47" s="34">
        <v>30</v>
      </c>
      <c r="D47" s="34">
        <v>24</v>
      </c>
      <c r="E47" s="34">
        <v>0</v>
      </c>
      <c r="F47" s="34">
        <f t="shared" si="0"/>
        <v>54</v>
      </c>
      <c r="G47" s="40">
        <v>80</v>
      </c>
      <c r="H47" s="35">
        <v>24</v>
      </c>
      <c r="I47" s="39">
        <v>30</v>
      </c>
      <c r="J47" s="38">
        <v>0</v>
      </c>
      <c r="K47" s="37">
        <v>1</v>
      </c>
      <c r="L47" s="36">
        <v>6</v>
      </c>
      <c r="M47" s="35">
        <v>12</v>
      </c>
      <c r="N47" s="34">
        <v>18</v>
      </c>
      <c r="O47" s="33">
        <v>0</v>
      </c>
      <c r="P47" s="32">
        <v>182</v>
      </c>
      <c r="Q47" s="31">
        <v>5550</v>
      </c>
      <c r="R47" s="30">
        <v>12353</v>
      </c>
      <c r="S47" s="29">
        <v>6273</v>
      </c>
      <c r="T47" s="28">
        <v>4035</v>
      </c>
    </row>
    <row r="48" spans="2:20" x14ac:dyDescent="0.4">
      <c r="B48" s="41" t="s">
        <v>8</v>
      </c>
      <c r="C48" s="34">
        <v>56</v>
      </c>
      <c r="D48" s="34">
        <v>93</v>
      </c>
      <c r="E48" s="34">
        <v>6</v>
      </c>
      <c r="F48" s="34">
        <f t="shared" si="0"/>
        <v>155</v>
      </c>
      <c r="G48" s="40">
        <v>43</v>
      </c>
      <c r="H48" s="35">
        <v>38</v>
      </c>
      <c r="I48" s="39">
        <v>81</v>
      </c>
      <c r="J48" s="38">
        <v>0</v>
      </c>
      <c r="K48" s="37">
        <v>1</v>
      </c>
      <c r="L48" s="36">
        <v>9</v>
      </c>
      <c r="M48" s="35">
        <v>21</v>
      </c>
      <c r="N48" s="34">
        <v>15</v>
      </c>
      <c r="O48" s="33">
        <v>0</v>
      </c>
      <c r="P48" s="32">
        <v>1585</v>
      </c>
      <c r="Q48" s="31">
        <v>8801</v>
      </c>
      <c r="R48" s="30">
        <v>21402</v>
      </c>
      <c r="S48" s="29">
        <v>11872</v>
      </c>
      <c r="T48" s="28">
        <v>6105</v>
      </c>
    </row>
    <row r="49" spans="2:20" x14ac:dyDescent="0.4">
      <c r="B49" s="41" t="s">
        <v>7</v>
      </c>
      <c r="C49" s="34">
        <v>81</v>
      </c>
      <c r="D49" s="34">
        <v>86</v>
      </c>
      <c r="E49" s="34">
        <v>3</v>
      </c>
      <c r="F49" s="34">
        <f t="shared" si="0"/>
        <v>170</v>
      </c>
      <c r="G49" s="40">
        <v>104</v>
      </c>
      <c r="H49" s="35">
        <v>48</v>
      </c>
      <c r="I49" s="39">
        <v>95</v>
      </c>
      <c r="J49" s="38">
        <v>0</v>
      </c>
      <c r="K49" s="37">
        <v>1</v>
      </c>
      <c r="L49" s="36">
        <v>10</v>
      </c>
      <c r="M49" s="35">
        <v>9</v>
      </c>
      <c r="N49" s="34">
        <v>54</v>
      </c>
      <c r="O49" s="33">
        <v>8</v>
      </c>
      <c r="P49" s="32">
        <v>2577</v>
      </c>
      <c r="Q49" s="31">
        <v>9581</v>
      </c>
      <c r="R49" s="30">
        <v>30274</v>
      </c>
      <c r="S49" s="29">
        <v>16596</v>
      </c>
      <c r="T49" s="28">
        <v>8389</v>
      </c>
    </row>
    <row r="50" spans="2:20" x14ac:dyDescent="0.4">
      <c r="B50" s="41" t="s">
        <v>6</v>
      </c>
      <c r="C50" s="34">
        <v>42</v>
      </c>
      <c r="D50" s="34">
        <v>38</v>
      </c>
      <c r="E50" s="34">
        <v>0</v>
      </c>
      <c r="F50" s="34">
        <f t="shared" si="0"/>
        <v>80</v>
      </c>
      <c r="G50" s="40">
        <v>51</v>
      </c>
      <c r="H50" s="35">
        <v>40</v>
      </c>
      <c r="I50" s="39">
        <v>50</v>
      </c>
      <c r="J50" s="38">
        <v>0</v>
      </c>
      <c r="K50" s="37">
        <v>1</v>
      </c>
      <c r="L50" s="36">
        <v>8</v>
      </c>
      <c r="M50" s="35">
        <v>15</v>
      </c>
      <c r="N50" s="34">
        <v>15</v>
      </c>
      <c r="O50" s="33">
        <v>0</v>
      </c>
      <c r="P50" s="32">
        <v>1107</v>
      </c>
      <c r="Q50" s="31">
        <v>9494</v>
      </c>
      <c r="R50" s="30">
        <v>17934</v>
      </c>
      <c r="S50" s="29">
        <v>11892</v>
      </c>
      <c r="T50" s="28">
        <v>2618</v>
      </c>
    </row>
    <row r="51" spans="2:20" x14ac:dyDescent="0.4">
      <c r="B51" s="41" t="s">
        <v>5</v>
      </c>
      <c r="C51" s="34">
        <v>52</v>
      </c>
      <c r="D51" s="34">
        <v>34</v>
      </c>
      <c r="E51" s="34">
        <v>0</v>
      </c>
      <c r="F51" s="34">
        <f t="shared" si="0"/>
        <v>86</v>
      </c>
      <c r="G51" s="40">
        <v>20</v>
      </c>
      <c r="H51" s="35">
        <v>31</v>
      </c>
      <c r="I51" s="39">
        <v>33</v>
      </c>
      <c r="J51" s="38">
        <v>0</v>
      </c>
      <c r="K51" s="37">
        <v>1</v>
      </c>
      <c r="L51" s="36">
        <v>7</v>
      </c>
      <c r="M51" s="35">
        <v>21</v>
      </c>
      <c r="N51" s="34">
        <v>12</v>
      </c>
      <c r="O51" s="33">
        <v>0</v>
      </c>
      <c r="P51" s="32">
        <v>840</v>
      </c>
      <c r="Q51" s="31">
        <v>7819</v>
      </c>
      <c r="R51" s="30">
        <v>15812</v>
      </c>
      <c r="S51" s="29">
        <v>9153</v>
      </c>
      <c r="T51" s="28">
        <v>3658</v>
      </c>
    </row>
    <row r="52" spans="2:20" x14ac:dyDescent="0.4">
      <c r="B52" s="41" t="s">
        <v>4</v>
      </c>
      <c r="C52" s="34">
        <v>94</v>
      </c>
      <c r="D52" s="34">
        <v>70</v>
      </c>
      <c r="E52" s="34">
        <v>31</v>
      </c>
      <c r="F52" s="34">
        <f t="shared" si="0"/>
        <v>195</v>
      </c>
      <c r="G52" s="40">
        <v>44</v>
      </c>
      <c r="H52" s="35">
        <v>45</v>
      </c>
      <c r="I52" s="39">
        <v>98</v>
      </c>
      <c r="J52" s="38">
        <v>0</v>
      </c>
      <c r="K52" s="37">
        <v>1</v>
      </c>
      <c r="L52" s="36">
        <v>12</v>
      </c>
      <c r="M52" s="35">
        <v>18</v>
      </c>
      <c r="N52" s="34">
        <v>42</v>
      </c>
      <c r="O52" s="33">
        <v>0</v>
      </c>
      <c r="P52" s="32">
        <v>1316</v>
      </c>
      <c r="Q52" s="31">
        <v>12200</v>
      </c>
      <c r="R52" s="30">
        <v>28685</v>
      </c>
      <c r="S52" s="29">
        <v>15443</v>
      </c>
      <c r="T52" s="28">
        <v>7968</v>
      </c>
    </row>
    <row r="53" spans="2:20" ht="19.5" thickBot="1" x14ac:dyDescent="0.45">
      <c r="B53" s="27" t="s">
        <v>3</v>
      </c>
      <c r="C53" s="19">
        <v>133</v>
      </c>
      <c r="D53" s="19">
        <v>126</v>
      </c>
      <c r="E53" s="19">
        <v>0</v>
      </c>
      <c r="F53" s="26">
        <f t="shared" si="0"/>
        <v>259</v>
      </c>
      <c r="G53" s="25">
        <v>35</v>
      </c>
      <c r="H53" s="20">
        <v>24</v>
      </c>
      <c r="I53" s="24">
        <v>47</v>
      </c>
      <c r="J53" s="23">
        <v>0</v>
      </c>
      <c r="K53" s="22">
        <v>2</v>
      </c>
      <c r="L53" s="21">
        <v>6</v>
      </c>
      <c r="M53" s="20">
        <v>30</v>
      </c>
      <c r="N53" s="19">
        <v>42</v>
      </c>
      <c r="O53" s="18">
        <v>0</v>
      </c>
      <c r="P53" s="17">
        <v>1212</v>
      </c>
      <c r="Q53" s="16">
        <v>7005</v>
      </c>
      <c r="R53" s="15">
        <v>13667</v>
      </c>
      <c r="S53" s="14">
        <v>9373</v>
      </c>
      <c r="T53" s="13">
        <v>3769</v>
      </c>
    </row>
    <row r="54" spans="2:20" ht="24" customHeight="1" x14ac:dyDescent="0.35">
      <c r="B54" s="12" t="s">
        <v>2</v>
      </c>
      <c r="C54" s="5"/>
      <c r="D54" s="5"/>
      <c r="E54" s="5"/>
      <c r="F54" s="5"/>
      <c r="G54" s="5"/>
      <c r="H54" s="9"/>
      <c r="I54" s="9"/>
      <c r="J54" s="5"/>
      <c r="K54" s="5"/>
      <c r="L54" s="5"/>
      <c r="M54" s="11"/>
      <c r="N54" s="11"/>
      <c r="O54" s="11"/>
      <c r="P54" s="10"/>
      <c r="Q54" s="10"/>
      <c r="R54" s="10"/>
      <c r="S54" s="9"/>
      <c r="T54" s="9"/>
    </row>
    <row r="55" spans="2:20" ht="12" customHeight="1" x14ac:dyDescent="0.4">
      <c r="B55" s="4" t="s">
        <v>1</v>
      </c>
      <c r="C55" s="5"/>
      <c r="D55" s="5"/>
      <c r="E55" s="5"/>
      <c r="F55" s="5"/>
      <c r="G55" s="5"/>
      <c r="H55" s="3"/>
      <c r="I55" s="3"/>
      <c r="J55" s="5"/>
      <c r="K55" s="5"/>
      <c r="L55" s="5"/>
      <c r="P55" s="4"/>
      <c r="Q55" s="4"/>
      <c r="R55" s="4"/>
      <c r="S55" s="3"/>
      <c r="T55" s="3"/>
    </row>
    <row r="56" spans="2:20" ht="12" customHeight="1" x14ac:dyDescent="0.4">
      <c r="B56" s="8" t="s">
        <v>0</v>
      </c>
      <c r="C56" s="7"/>
      <c r="D56" s="5"/>
      <c r="E56" s="5"/>
      <c r="F56" s="5"/>
      <c r="G56" s="5"/>
      <c r="H56" s="3"/>
      <c r="I56" s="3"/>
      <c r="J56" s="5"/>
      <c r="K56" s="5"/>
      <c r="L56" s="5"/>
      <c r="P56" s="4"/>
      <c r="Q56" s="4"/>
      <c r="R56" s="4"/>
      <c r="S56" s="3"/>
      <c r="T56" s="3"/>
    </row>
    <row r="57" spans="2:20" x14ac:dyDescent="0.4">
      <c r="B57" s="4"/>
      <c r="C57" s="5"/>
      <c r="D57" s="5"/>
      <c r="E57" s="5"/>
      <c r="F57" s="5"/>
      <c r="G57" s="5"/>
      <c r="H57" s="3"/>
      <c r="I57" s="3"/>
      <c r="J57" s="5"/>
      <c r="K57" s="5"/>
      <c r="L57" s="5"/>
      <c r="P57" s="4"/>
      <c r="Q57" s="4"/>
      <c r="R57" s="4"/>
      <c r="S57" s="3"/>
      <c r="T57" s="3"/>
    </row>
    <row r="58" spans="2:20" x14ac:dyDescent="0.4">
      <c r="B58" s="4"/>
      <c r="C58" s="5"/>
      <c r="D58" s="6"/>
      <c r="E58" s="5"/>
      <c r="F58" s="5"/>
      <c r="G58" s="5"/>
      <c r="H58" s="3"/>
      <c r="I58" s="3"/>
      <c r="J58" s="5"/>
      <c r="K58" s="5"/>
      <c r="L58" s="5"/>
      <c r="P58" s="4"/>
      <c r="Q58" s="4"/>
      <c r="R58" s="4"/>
      <c r="S58" s="3"/>
      <c r="T58" s="3"/>
    </row>
    <row r="59" spans="2:20" x14ac:dyDescent="0.4">
      <c r="B59" s="4"/>
      <c r="C59" s="5"/>
      <c r="D59" s="5"/>
      <c r="E59" s="5"/>
      <c r="F59" s="5"/>
      <c r="G59" s="5"/>
      <c r="H59" s="3"/>
      <c r="I59" s="3"/>
      <c r="J59" s="5"/>
      <c r="K59" s="5"/>
      <c r="L59" s="5"/>
      <c r="P59" s="4"/>
      <c r="Q59" s="4"/>
      <c r="R59" s="4"/>
      <c r="S59" s="3"/>
      <c r="T59" s="3"/>
    </row>
  </sheetData>
  <mergeCells count="23">
    <mergeCell ref="B3:B5"/>
    <mergeCell ref="C3:F3"/>
    <mergeCell ref="H3:I3"/>
    <mergeCell ref="J3:L3"/>
    <mergeCell ref="C4:C5"/>
    <mergeCell ref="D4:D5"/>
    <mergeCell ref="E4:E5"/>
    <mergeCell ref="F4:F5"/>
    <mergeCell ref="G4:G5"/>
    <mergeCell ref="H4:H5"/>
    <mergeCell ref="J4:L4"/>
    <mergeCell ref="M4:M5"/>
    <mergeCell ref="N4:N5"/>
    <mergeCell ref="O4:O5"/>
    <mergeCell ref="I4:I5"/>
    <mergeCell ref="Q4:Q5"/>
    <mergeCell ref="M3:O3"/>
    <mergeCell ref="P3:R3"/>
    <mergeCell ref="S3:T3"/>
    <mergeCell ref="R4:R5"/>
    <mergeCell ref="S4:S5"/>
    <mergeCell ref="T4:T5"/>
    <mergeCell ref="P4:P5"/>
  </mergeCells>
  <phoneticPr fontId="1"/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各種病床数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eguchi</dc:creator>
  <cp:lastModifiedBy>eguchi</cp:lastModifiedBy>
  <cp:lastPrinted>2021-01-26T07:22:45Z</cp:lastPrinted>
  <dcterms:created xsi:type="dcterms:W3CDTF">2021-01-25T07:07:39Z</dcterms:created>
  <dcterms:modified xsi:type="dcterms:W3CDTF">2021-01-26T07:23:30Z</dcterms:modified>
</cp:coreProperties>
</file>